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amp;dshare\A&amp;D Administration\1 - Contract Templates\Invoice &amp; Budget Templates\FY24 Budget and invoices templates\"/>
    </mc:Choice>
  </mc:AlternateContent>
  <bookViews>
    <workbookView xWindow="120" yWindow="110" windowWidth="11340" windowHeight="6620" tabRatio="867" activeTab="2"/>
  </bookViews>
  <sheets>
    <sheet name="Instructions" sheetId="32" r:id="rId1"/>
    <sheet name="Annual Budget " sheetId="6" r:id="rId2"/>
    <sheet name="Personnel" sheetId="10" r:id="rId3"/>
    <sheet name="Line Item Budget Detail1" sheetId="21" r:id="rId4"/>
    <sheet name="Line Item Budget Detail2" sheetId="33" r:id="rId5"/>
    <sheet name="Line Item Budget Detail3" sheetId="34" r:id="rId6"/>
    <sheet name="Other Revenue Sources" sheetId="31" r:id="rId7"/>
    <sheet name="CostAllocPlan" sheetId="9" r:id="rId8"/>
  </sheets>
  <externalReferences>
    <externalReference r:id="rId9"/>
  </externalReferences>
  <definedNames>
    <definedName name="CY_Note">'[1]General Info'!$E$5</definedName>
    <definedName name="_xlnm.Print_Area" localSheetId="1">'Annual Budget '!$A$1:$F$46</definedName>
    <definedName name="_xlnm.Print_Area" localSheetId="7">CostAllocPlan!$A$1:$M$13</definedName>
    <definedName name="_xlnm.Print_Area" localSheetId="3">'Line Item Budget Detail1'!$A$1:$E$39</definedName>
    <definedName name="_xlnm.Print_Area" localSheetId="4">'Line Item Budget Detail2'!$A$1:$E$39</definedName>
    <definedName name="_xlnm.Print_Area" localSheetId="5">'Line Item Budget Detail3'!$A$1:$E$39</definedName>
    <definedName name="_xlnm.Print_Area" localSheetId="2">Personnel!$A$1:$I$54</definedName>
  </definedNames>
  <calcPr calcId="162913"/>
</workbook>
</file>

<file path=xl/calcChain.xml><?xml version="1.0" encoding="utf-8"?>
<calcChain xmlns="http://schemas.openxmlformats.org/spreadsheetml/2006/main">
  <c r="D5" i="31" l="1"/>
  <c r="C5" i="31"/>
  <c r="B5" i="31"/>
  <c r="B40" i="10"/>
  <c r="B23" i="10"/>
  <c r="B6" i="10"/>
  <c r="C9" i="6"/>
  <c r="B37" i="34"/>
  <c r="E40" i="6"/>
  <c r="E18" i="6"/>
  <c r="E19" i="6"/>
  <c r="E20" i="6"/>
  <c r="E21" i="6"/>
  <c r="E22" i="6"/>
  <c r="E23" i="6"/>
  <c r="E24" i="6"/>
  <c r="E25" i="6"/>
  <c r="E26" i="6"/>
  <c r="E27" i="6"/>
  <c r="E28" i="6"/>
  <c r="E29" i="6"/>
  <c r="E30" i="6"/>
  <c r="E31" i="6"/>
  <c r="E32" i="6"/>
  <c r="E33" i="6"/>
  <c r="E38" i="6"/>
  <c r="E39" i="6"/>
  <c r="E37" i="6"/>
  <c r="E8" i="10"/>
  <c r="E9" i="10"/>
  <c r="E10" i="10"/>
  <c r="E11" i="10"/>
  <c r="E12" i="10"/>
  <c r="E13" i="10"/>
  <c r="E14" i="10"/>
  <c r="E15" i="10"/>
  <c r="E16" i="10"/>
  <c r="E17" i="10"/>
  <c r="E18" i="10"/>
  <c r="E19" i="10"/>
  <c r="B10" i="34"/>
  <c r="F19" i="10"/>
  <c r="B11" i="34"/>
  <c r="B12" i="34"/>
  <c r="B29" i="34"/>
  <c r="B32" i="34"/>
  <c r="E35" i="6"/>
  <c r="E15" i="6"/>
  <c r="E14" i="6"/>
  <c r="B8" i="34"/>
  <c r="E11" i="6"/>
  <c r="C7" i="34"/>
  <c r="C7" i="33"/>
  <c r="E9" i="6"/>
  <c r="F36" i="10"/>
  <c r="B11" i="33"/>
  <c r="D15" i="6"/>
  <c r="E25" i="10"/>
  <c r="E26" i="10"/>
  <c r="E27" i="10"/>
  <c r="E28" i="10"/>
  <c r="E29" i="10"/>
  <c r="E30" i="10"/>
  <c r="E31" i="10"/>
  <c r="E32" i="10"/>
  <c r="E33" i="10"/>
  <c r="E34" i="10"/>
  <c r="E35" i="10"/>
  <c r="E36" i="10"/>
  <c r="B10" i="33"/>
  <c r="D14" i="6"/>
  <c r="D38" i="6"/>
  <c r="D39" i="6"/>
  <c r="D37" i="6"/>
  <c r="D19" i="6"/>
  <c r="D20" i="6"/>
  <c r="D21" i="6"/>
  <c r="D22" i="6"/>
  <c r="D23" i="6"/>
  <c r="D24" i="6"/>
  <c r="D25" i="6"/>
  <c r="D26" i="6"/>
  <c r="D27" i="6"/>
  <c r="D28" i="6"/>
  <c r="D29" i="6"/>
  <c r="D30" i="6"/>
  <c r="D31" i="6"/>
  <c r="D32" i="6"/>
  <c r="B8" i="33"/>
  <c r="D11" i="6"/>
  <c r="D18" i="6"/>
  <c r="D9" i="6"/>
  <c r="B38" i="34"/>
  <c r="B39" i="34"/>
  <c r="I19" i="10"/>
  <c r="C11" i="34"/>
  <c r="H8" i="10"/>
  <c r="H9" i="10"/>
  <c r="H10" i="10"/>
  <c r="H11" i="10"/>
  <c r="H12" i="10"/>
  <c r="H13" i="10"/>
  <c r="H14" i="10"/>
  <c r="H15" i="10"/>
  <c r="H16" i="10"/>
  <c r="H17" i="10"/>
  <c r="H18" i="10"/>
  <c r="H19" i="10"/>
  <c r="C10" i="34"/>
  <c r="C8" i="34"/>
  <c r="B37" i="33"/>
  <c r="B29" i="33"/>
  <c r="C11" i="33"/>
  <c r="C10" i="33"/>
  <c r="C8" i="33"/>
  <c r="B12" i="33"/>
  <c r="C38" i="34"/>
  <c r="C39" i="34"/>
  <c r="C38" i="33"/>
  <c r="C39" i="33"/>
  <c r="I53" i="10"/>
  <c r="G53" i="10"/>
  <c r="F53" i="10"/>
  <c r="D53" i="10"/>
  <c r="H52" i="10"/>
  <c r="E52" i="10"/>
  <c r="H51" i="10"/>
  <c r="E51" i="10"/>
  <c r="H50" i="10"/>
  <c r="E50" i="10"/>
  <c r="H49" i="10"/>
  <c r="E49" i="10"/>
  <c r="H48" i="10"/>
  <c r="E48" i="10"/>
  <c r="H47" i="10"/>
  <c r="E47" i="10"/>
  <c r="H46" i="10"/>
  <c r="E46" i="10"/>
  <c r="H45" i="10"/>
  <c r="E45" i="10"/>
  <c r="H44" i="10"/>
  <c r="E44" i="10"/>
  <c r="H43" i="10"/>
  <c r="E43" i="10"/>
  <c r="H42" i="10"/>
  <c r="E42" i="10"/>
  <c r="B32" i="33"/>
  <c r="D16" i="6"/>
  <c r="E53" i="10"/>
  <c r="H53" i="10"/>
  <c r="D35" i="6"/>
  <c r="B38" i="33"/>
  <c r="B39" i="33"/>
  <c r="H26" i="10"/>
  <c r="H27" i="10"/>
  <c r="H28" i="10"/>
  <c r="H29" i="10"/>
  <c r="H30" i="10"/>
  <c r="H31" i="10"/>
  <c r="H32" i="10"/>
  <c r="H33" i="10"/>
  <c r="H34" i="10"/>
  <c r="H35" i="10"/>
  <c r="I36" i="10"/>
  <c r="G36" i="10"/>
  <c r="D36" i="10"/>
  <c r="H25" i="10"/>
  <c r="H36" i="10"/>
  <c r="B10" i="21"/>
  <c r="C15" i="31"/>
  <c r="B15" i="31"/>
  <c r="C7" i="21"/>
  <c r="D15" i="31"/>
  <c r="C14" i="6"/>
  <c r="D19" i="10"/>
  <c r="B11" i="21"/>
  <c r="G19" i="10"/>
  <c r="C11" i="21"/>
  <c r="C10" i="21"/>
  <c r="B29" i="21"/>
  <c r="B37" i="21"/>
  <c r="C8" i="21"/>
  <c r="B8" i="21"/>
  <c r="C38" i="21"/>
  <c r="C39" i="21"/>
  <c r="C15" i="6"/>
  <c r="C11" i="6"/>
  <c r="C39" i="6"/>
  <c r="C38" i="6"/>
  <c r="C37" i="6"/>
  <c r="C32" i="6"/>
  <c r="C31" i="6"/>
  <c r="C30" i="6"/>
  <c r="C29" i="6"/>
  <c r="C28" i="6"/>
  <c r="C27" i="6"/>
  <c r="C26" i="6"/>
  <c r="C25" i="6"/>
  <c r="C24" i="6"/>
  <c r="C23" i="6"/>
  <c r="C22" i="6"/>
  <c r="C21" i="6"/>
  <c r="C20" i="6"/>
  <c r="C19" i="6"/>
  <c r="C18" i="6"/>
  <c r="C16" i="6"/>
  <c r="D40" i="6"/>
  <c r="D33" i="6"/>
  <c r="C40" i="6"/>
  <c r="C33" i="6"/>
  <c r="B12" i="21"/>
  <c r="B32" i="21"/>
  <c r="C35" i="6"/>
  <c r="B38" i="21"/>
  <c r="B39" i="21"/>
  <c r="E16" i="6"/>
  <c r="E41" i="6"/>
  <c r="E42" i="6"/>
  <c r="D41" i="6"/>
  <c r="D42" i="6"/>
  <c r="C41" i="6"/>
  <c r="C42" i="6"/>
</calcChain>
</file>

<file path=xl/sharedStrings.xml><?xml version="1.0" encoding="utf-8"?>
<sst xmlns="http://schemas.openxmlformats.org/spreadsheetml/2006/main" count="372" uniqueCount="173">
  <si>
    <t>Personnel</t>
  </si>
  <si>
    <t>Agency Signature:</t>
  </si>
  <si>
    <t>Date:</t>
  </si>
  <si>
    <t>Line Item Budget Detail                                                                                                                       Description &amp; Justification of Line Item                                              (Explain each in detail)</t>
  </si>
  <si>
    <t>Position Name</t>
  </si>
  <si>
    <t xml:space="preserve">
                                                                                                     </t>
  </si>
  <si>
    <t>OTHER COSTS</t>
  </si>
  <si>
    <t>PERSONNEL</t>
  </si>
  <si>
    <t xml:space="preserve">TOTAL </t>
  </si>
  <si>
    <t>SUBTOTAL DIRECT MATERIALS &amp; SERVICES</t>
  </si>
  <si>
    <t xml:space="preserve">INDIRECT </t>
  </si>
  <si>
    <t>INDIRECT</t>
  </si>
  <si>
    <t>SUBTOTAL PERSONNEL</t>
  </si>
  <si>
    <t>Source</t>
  </si>
  <si>
    <t>MATERIALS &amp; SERVICES</t>
  </si>
  <si>
    <t>1.   Salaries &amp; Wages</t>
  </si>
  <si>
    <t>2.   Fringe</t>
  </si>
  <si>
    <t>3.    Professional Services</t>
  </si>
  <si>
    <t>4.    Printing</t>
  </si>
  <si>
    <t>5.    Toxicology/Lab</t>
  </si>
  <si>
    <t>6.    Communications</t>
  </si>
  <si>
    <t>7.    Equipment Rental</t>
  </si>
  <si>
    <t>10.  Postage</t>
  </si>
  <si>
    <t>8.    Space Rent (office)</t>
  </si>
  <si>
    <t>9.    Utilities</t>
  </si>
  <si>
    <t>11.  Office Supplies</t>
  </si>
  <si>
    <t>12.  Education &amp; Training</t>
  </si>
  <si>
    <t>13.  Mileage</t>
  </si>
  <si>
    <t>15.  Insurance</t>
  </si>
  <si>
    <t>16.  Dues &amp; Subscriptions</t>
  </si>
  <si>
    <t>SUBTOTAL MATERIALS &amp; SERVICES</t>
  </si>
  <si>
    <t>19.  Overhead/Admin</t>
  </si>
  <si>
    <t>EXHIBIT 6C – Contractor Annual Budget Form</t>
  </si>
  <si>
    <t>Contractor:</t>
  </si>
  <si>
    <t>Address:</t>
  </si>
  <si>
    <t>City,State, Zip:</t>
  </si>
  <si>
    <t>Other Revenue Sources</t>
  </si>
  <si>
    <t xml:space="preserve">For Fiscal Year or Time Period:                                                                        </t>
  </si>
  <si>
    <t>County Contract #:</t>
  </si>
  <si>
    <t>Program/Service Name:</t>
  </si>
  <si>
    <t>Program/Service Name(s):</t>
  </si>
  <si>
    <t>Revenue</t>
  </si>
  <si>
    <t>BALANCE</t>
  </si>
  <si>
    <t>Personnel Form - Cost Reimbursement</t>
  </si>
  <si>
    <t>Budget Category</t>
  </si>
  <si>
    <t>TOTAL REVENUE</t>
  </si>
  <si>
    <t>PROVIDED BY MULTNOMAH COUNTY</t>
  </si>
  <si>
    <t>Salaries &amp; Wages</t>
  </si>
  <si>
    <t>Fringe</t>
  </si>
  <si>
    <t>Program/Services Name:</t>
  </si>
  <si>
    <t>TOTAL</t>
  </si>
  <si>
    <t>1)</t>
  </si>
  <si>
    <t>Does your organization have a federally negotiated indirect rate?</t>
  </si>
  <si>
    <t>2)</t>
  </si>
  <si>
    <t>Cost Allocation Plan/Methodology</t>
  </si>
  <si>
    <t>AUTO-POPULATES FROM PERSONNEL TAB</t>
  </si>
  <si>
    <t>Line Item Budget Detail 1</t>
  </si>
  <si>
    <t>Line Item Budget Detail 2</t>
  </si>
  <si>
    <t>2.   Other Revenue (Billing, Contracts, Grants, etc)</t>
  </si>
  <si>
    <t>AUTO-POPULATES FROM OTHER REVENUE SOURCES TAB</t>
  </si>
  <si>
    <t>SUBTOTAL OTHER</t>
  </si>
  <si>
    <t>Indirect/Overhead Cost Allocation Plan</t>
  </si>
  <si>
    <t>If yes, please list the rate and include a copy of your Federal letter with budget submission.</t>
  </si>
  <si>
    <t>Instructions</t>
  </si>
  <si>
    <t>Please read the instructions carefully and fill out the tabs in the correct order. Please do not override any formulas.</t>
  </si>
  <si>
    <t>Personnel auto-populates from the personnel tab.</t>
  </si>
  <si>
    <t>If applicable, please budget non-County expenses covered by other revenue sources in column D.</t>
  </si>
  <si>
    <t>Other Revenue Sources:</t>
  </si>
  <si>
    <t>Please list the source and the total other revenue dedicated to each Program/Service.</t>
  </si>
  <si>
    <t>CostAllocPlan:</t>
  </si>
  <si>
    <t>This tab details your agency's Indirect/Overhead Cost Allocation.</t>
  </si>
  <si>
    <t>If your agency has a Federally-negotiated indirect rate, please list the rate and include a copy of your Federal Letter with the budget submission.</t>
  </si>
  <si>
    <t>If this Program/Service has other revenue sources, please fill out the "Other Revenue Sources" tab, which auto-populates C7.</t>
  </si>
  <si>
    <r>
      <rPr>
        <b/>
        <sz val="10"/>
        <color theme="1"/>
        <rFont val="Arial"/>
        <family val="2"/>
      </rPr>
      <t xml:space="preserve">Annual Budget: </t>
    </r>
    <r>
      <rPr>
        <sz val="10"/>
        <color theme="1"/>
        <rFont val="Arial"/>
        <family val="2"/>
      </rPr>
      <t xml:space="preserve">This tab auto-populates from the </t>
    </r>
    <r>
      <rPr>
        <b/>
        <i/>
        <sz val="10"/>
        <color theme="1"/>
        <rFont val="Arial"/>
        <family val="2"/>
      </rPr>
      <t>Line Item Budget Detail</t>
    </r>
    <r>
      <rPr>
        <sz val="10"/>
        <color theme="1"/>
        <rFont val="Arial"/>
        <family val="2"/>
      </rPr>
      <t xml:space="preserve"> tabs. Please do not edit this tab.</t>
    </r>
  </si>
  <si>
    <r>
      <rPr>
        <b/>
        <sz val="10"/>
        <color theme="1"/>
        <rFont val="Arial"/>
        <family val="2"/>
      </rPr>
      <t>Personnel:</t>
    </r>
    <r>
      <rPr>
        <sz val="10"/>
        <color theme="1"/>
        <rFont val="Arial"/>
        <family val="2"/>
      </rPr>
      <t xml:space="preserve"> Please start by filling out the </t>
    </r>
    <r>
      <rPr>
        <b/>
        <i/>
        <sz val="10"/>
        <color theme="1"/>
        <rFont val="Arial"/>
        <family val="2"/>
      </rPr>
      <t>Personnel</t>
    </r>
    <r>
      <rPr>
        <sz val="10"/>
        <color theme="1"/>
        <rFont val="Arial"/>
        <family val="2"/>
      </rPr>
      <t xml:space="preserve"> tab: </t>
    </r>
  </si>
  <si>
    <t>Total FTE</t>
  </si>
  <si>
    <t>Other Revenue FTE</t>
  </si>
  <si>
    <r>
      <rPr>
        <b/>
        <sz val="10"/>
        <color theme="1"/>
        <rFont val="Arial"/>
        <family val="2"/>
      </rPr>
      <t>Line Item Budget Detail 1:</t>
    </r>
    <r>
      <rPr>
        <sz val="10"/>
        <color theme="1"/>
        <rFont val="Arial"/>
        <family val="2"/>
      </rPr>
      <t xml:space="preserve"> Please fill out this tab after completing </t>
    </r>
    <r>
      <rPr>
        <b/>
        <i/>
        <sz val="10"/>
        <color theme="1"/>
        <rFont val="Arial"/>
        <family val="2"/>
      </rPr>
      <t xml:space="preserve">Personnel </t>
    </r>
    <r>
      <rPr>
        <sz val="10"/>
        <color theme="1"/>
        <rFont val="Arial"/>
        <family val="2"/>
      </rPr>
      <t>tab</t>
    </r>
  </si>
  <si>
    <r>
      <t xml:space="preserve">If your organization </t>
    </r>
    <r>
      <rPr>
        <b/>
        <u/>
        <sz val="11"/>
        <color rgb="FF000000"/>
        <rFont val="Arial"/>
        <family val="2"/>
      </rPr>
      <t>does not</t>
    </r>
    <r>
      <rPr>
        <b/>
        <sz val="11"/>
        <color rgb="FF000000"/>
        <rFont val="Arial"/>
        <family val="2"/>
      </rPr>
      <t xml:space="preserve"> have a federally negotiated indirect rate, </t>
    </r>
    <r>
      <rPr>
        <b/>
        <sz val="11"/>
        <color rgb="FF000000"/>
        <rFont val="Arial"/>
        <family val="2"/>
      </rPr>
      <t>please provide the plan or methodology for allocation of overhead (administrative) costs in the table below.</t>
    </r>
  </si>
  <si>
    <t>Overhead cannot be charged to client assistance, capital expenditures, or sub contracts.</t>
  </si>
  <si>
    <t>Line Item Budget Detail 3</t>
  </si>
  <si>
    <t>Annual Salary</t>
  </si>
  <si>
    <t xml:space="preserve">       Indirect Rate (percentage) </t>
  </si>
  <si>
    <t>14.  Vehicles</t>
  </si>
  <si>
    <r>
      <t xml:space="preserve">If your contract has more than one Program/Services that require a budget, repeat the </t>
    </r>
    <r>
      <rPr>
        <b/>
        <i/>
        <sz val="10"/>
        <color theme="1"/>
        <rFont val="Arial"/>
        <family val="2"/>
      </rPr>
      <t>Line Item Budget</t>
    </r>
    <r>
      <rPr>
        <sz val="10"/>
        <color theme="1"/>
        <rFont val="Arial"/>
        <family val="2"/>
      </rPr>
      <t xml:space="preserve"> steps on subsequent tabs.</t>
    </r>
  </si>
  <si>
    <t>Line Item Budget Detail 2, etc:</t>
  </si>
  <si>
    <t>Multnomah County Health Department - Behavioral Health Division</t>
  </si>
  <si>
    <t>BHD Contract</t>
  </si>
  <si>
    <t>BHD FTE</t>
  </si>
  <si>
    <t>(List % rate)</t>
  </si>
  <si>
    <t>Please describe your agency's plan or methodology for allocation of overhead (administrative) costs in the box below. Be specific as to what cost elements are included in the overhead charges. If your agency uses an allocation method for budgeting direct service materials and services costs, also explain the methodology and detailed category of what is included in costs.</t>
  </si>
  <si>
    <t>Total:</t>
  </si>
  <si>
    <t>22.  Sub Contracts (must be approved by BHD)</t>
  </si>
  <si>
    <t>1.   BHD Contract</t>
  </si>
  <si>
    <t>BHD Contract expenses and revenue must be balanced to $0 in row C39.</t>
  </si>
  <si>
    <t>REVENUE</t>
  </si>
  <si>
    <t>CONTRACT EXPENSES</t>
  </si>
  <si>
    <t>Effective period (from - to)</t>
  </si>
  <si>
    <t>(m/d/yy - m/d/yy)</t>
  </si>
  <si>
    <t>Yes</t>
  </si>
  <si>
    <t>No</t>
  </si>
  <si>
    <t xml:space="preserve">     1. Total Revenue by BHD</t>
  </si>
  <si>
    <t xml:space="preserve">     1.   Salaries &amp; Wages</t>
  </si>
  <si>
    <t xml:space="preserve">     2.   Fringe</t>
  </si>
  <si>
    <t xml:space="preserve">     3.    Professional Services</t>
  </si>
  <si>
    <t>Provide a description below for each line item</t>
  </si>
  <si>
    <t>Narrative budget justification instructions</t>
  </si>
  <si>
    <r>
      <rPr>
        <b/>
        <u/>
        <sz val="11"/>
        <rFont val="Arial"/>
        <family val="2"/>
      </rPr>
      <t>Salaries &amp; wages</t>
    </r>
    <r>
      <rPr>
        <sz val="11"/>
        <rFont val="Arial"/>
        <family val="2"/>
      </rPr>
      <t xml:space="preserve"> for all personnel who will be working on the project should be included. For each position, indicate the position title, whether the position is including client services, management/supervision, or both, the time spent on the project (FTE), provide information of the full-time or part-time status of positions, annual salary amount and name other revenue sources.
</t>
    </r>
    <r>
      <rPr>
        <b/>
        <u/>
        <sz val="11"/>
        <rFont val="Arial"/>
        <family val="2"/>
      </rPr>
      <t>Fringe benefits</t>
    </r>
    <r>
      <rPr>
        <sz val="11"/>
        <rFont val="Arial"/>
        <family val="2"/>
      </rPr>
      <t xml:space="preserve"> are calculated as a percentage of salaries and wages and include all benefits: retirement, health and life insurance, social security, etc. Provide breakdown per position calculation or explain percentage basis for calculation.</t>
    </r>
  </si>
  <si>
    <r>
      <t xml:space="preserve">Professional services may include: vendor contracts that pay for accounting services, trainers fee, consultancy fees, etc. </t>
    </r>
    <r>
      <rPr>
        <b/>
        <sz val="10"/>
        <rFont val="Arial"/>
        <family val="2"/>
      </rPr>
      <t>Subcontracts for core aspects of the Scope of Work should not be listed here</t>
    </r>
    <r>
      <rPr>
        <sz val="10"/>
        <rFont val="Arial"/>
        <family val="2"/>
      </rPr>
      <t xml:space="preserve">.
Please provide: a) description of the service(s), b) basis for the rates; c) annual amount.
Consultant fees: For each consultant, enter the name, if known, service to be provided, hourly or daily fee (8-hour day), and estimated time on the project.
</t>
    </r>
  </si>
  <si>
    <t>Printing costs may include: printing/publication of outreach or education materials, or other materials as appropriate. Describe the types of materials to be printed and how the cost is derived.</t>
  </si>
  <si>
    <t>Provide breakdown of communication costs (phones, internet, etc.)</t>
  </si>
  <si>
    <t>Provide the square footage and the cost per square foot or a monthly rental cost and how many months of rent are proposed. Please provide description for basis of your calculation (is it based on FTE or square footage of program).</t>
  </si>
  <si>
    <t>Provide list of monthly utilities costs.</t>
  </si>
  <si>
    <t>Describe the need and include an adequate justification of how each cost was estimated.</t>
  </si>
  <si>
    <t>In training projects, list travel and meals for trainees separately. Show the number of trainees and the unit costs involved. 
Provide description and cost of each education and to which position it refers.</t>
  </si>
  <si>
    <t>Describe calculation of cost for each item (fuel, maintenace, parking)</t>
  </si>
  <si>
    <t>Describe: 
1) type of tests 
2) number of tests 
3) costs per test</t>
  </si>
  <si>
    <t>Describe the purpose of travel and how costs were determined. Indicate the source of any travel policies you have applied.
Cannont exceed the federally approved milage rate. For 2021 is 56 cents per mile.</t>
  </si>
  <si>
    <t xml:space="preserve">Provide a federally approved indirect cost rate and attach a copy of the rate approval (current negotiated agreement). If your agency does not have a rate agreement, please provide the details requested in the cost allocation plan tab.
If your agency does not have one, you can charge a 10% deminimus rate. Please complete tab CostAllocPlan. </t>
  </si>
  <si>
    <t>21.  Capital Expenditures</t>
  </si>
  <si>
    <r>
      <t>(Choose from drop-down menu:</t>
    </r>
    <r>
      <rPr>
        <b/>
        <sz val="10"/>
        <color rgb="FF000000"/>
        <rFont val="Arial"/>
        <family val="2"/>
      </rPr>
      <t xml:space="preserve"> Yes</t>
    </r>
    <r>
      <rPr>
        <sz val="10"/>
        <color rgb="FF000000"/>
        <rFont val="Arial"/>
        <family val="2"/>
      </rPr>
      <t xml:space="preserve"> or </t>
    </r>
    <r>
      <rPr>
        <b/>
        <sz val="10"/>
        <color rgb="FF000000"/>
        <rFont val="Arial"/>
        <family val="2"/>
      </rPr>
      <t>No</t>
    </r>
    <r>
      <rPr>
        <sz val="10"/>
        <color rgb="FF000000"/>
        <rFont val="Arial"/>
        <family val="2"/>
      </rPr>
      <t>)</t>
    </r>
  </si>
  <si>
    <t xml:space="preserve">     4.    Printing</t>
  </si>
  <si>
    <t xml:space="preserve">     5.    Toxicology/Lab</t>
  </si>
  <si>
    <t xml:space="preserve">     6.    Communications</t>
  </si>
  <si>
    <t xml:space="preserve">     7.    Equipment Rental</t>
  </si>
  <si>
    <t xml:space="preserve">     8.    Space Rent (office)</t>
  </si>
  <si>
    <t xml:space="preserve">     9.    Utilities</t>
  </si>
  <si>
    <t xml:space="preserve">    10.  Postage</t>
  </si>
  <si>
    <t xml:space="preserve">    11.  Office Supplies</t>
  </si>
  <si>
    <t xml:space="preserve">    12.  Education &amp; Training</t>
  </si>
  <si>
    <t xml:space="preserve">    13.  Mileage</t>
  </si>
  <si>
    <t xml:space="preserve">    14.  Vehicles (fuel, maintenance, parking, etc.)</t>
  </si>
  <si>
    <t xml:space="preserve">    15.  Insurance</t>
  </si>
  <si>
    <t xml:space="preserve">    16.  Dues &amp; Subscriptions</t>
  </si>
  <si>
    <t xml:space="preserve">    19.  Overhead/Admin</t>
  </si>
  <si>
    <t xml:space="preserve">    21.  Capital Expenditures (Must be approved by BHD)</t>
  </si>
  <si>
    <t xml:space="preserve">    22.  Sub Awards ˃ $25k (Must be approved by BHD)</t>
  </si>
  <si>
    <t>Name and Title (Please Print):</t>
  </si>
  <si>
    <t>If your contract has more than one Program/Service, repeat these steps on the subsequent grids (starting on row 23).</t>
  </si>
  <si>
    <t>For all other materials, services, administrative and other costs, please budget County-funded expenses in column B.</t>
  </si>
  <si>
    <t>There are 7 other tabs on this Annual Budget Form that must be completed for any cost reimbursement Program/Service prior to invoicing.</t>
  </si>
  <si>
    <t>For additional information, please contact your assigned County Program Specialist.</t>
  </si>
  <si>
    <t xml:space="preserve">Provide a federally approved indirect cost rate and attach a copy of the rate approval (current negotiated agreement). If your agency does not have a rate agreement, please provide the details requested in the Cost Allocation Plan tab.
If your agency does not have one, you can charge a 10% deminimus rate. Please complete tab CostAllocPlan. </t>
  </si>
  <si>
    <t xml:space="preserve">22.  Sub Contracts </t>
  </si>
  <si>
    <t>C40 should show $0 (budgeted expenses match total revenue contracted)</t>
  </si>
  <si>
    <r>
      <t xml:space="preserve">Budget line </t>
    </r>
    <r>
      <rPr>
        <b/>
        <sz val="10"/>
        <rFont val="Arial"/>
        <family val="2"/>
      </rPr>
      <t>ONLY</t>
    </r>
    <r>
      <rPr>
        <sz val="10"/>
        <rFont val="Arial"/>
        <family val="2"/>
      </rPr>
      <t xml:space="preserve"> for Housing Operations for Supportive Housing and/or Transitional Housing models. Describe calculation of cost for each item (rent, insurance, utilities, property management, etc.)</t>
    </r>
  </si>
  <si>
    <t xml:space="preserve">    20. Client Assistance/Rent Assistance/Incentives</t>
  </si>
  <si>
    <t>20.  Client Assistance/Rent Assistance/Incentives</t>
  </si>
  <si>
    <t>List any client assistance, rent assistance or incentives to be provided, describe the need for a direct client benefit, and include an adequate explanation of how each cost was estimated.</t>
  </si>
  <si>
    <t>CostAllocPlan</t>
  </si>
  <si>
    <t>17.  Housing Operations for Supportive Housing and/or Transitional Housing models (rent, insurance, utilities, property management, etc.)
*Sattered site rental assistance where the lease is in the client's name belongs under line item 20.</t>
  </si>
  <si>
    <t>17.  Housing Operations for Supportive Housing and/or Transitional Housing models (rent, insurance, utilities, property management, etc.)
*Sattered site rental assistance where the lease is in the client's name  belongs under  line item 20.</t>
  </si>
  <si>
    <t xml:space="preserve">Provide a description in column D for any expenses listed in line 18 and below. </t>
  </si>
  <si>
    <t>This budget line is to be used ONLY with prior approval from BHD.</t>
  </si>
  <si>
    <t xml:space="preserve">If no, organizations are eligible for a 10% de minimis rate as defined by federal Uniform Guidance. Please explain the methodology used to come up with your administrative rate and what the rate includes below.
</t>
  </si>
  <si>
    <t>If your agency does not have a Federally negotiated indirect rate, you can list a 10% de minimis rate. Provide the plan or methodology for allocation of indirect/overhead costs in row 13.</t>
  </si>
  <si>
    <t>Enter Position names for the first Program/Service in column A.</t>
  </si>
  <si>
    <t>Enter the annual salary rate for the staff in column B.</t>
  </si>
  <si>
    <t>Enter the total FTE for staff in column C.</t>
  </si>
  <si>
    <t>Enter the FTE for each County-funded staff in column D.</t>
  </si>
  <si>
    <t>Salaries &amp; Wages in column D auto-populate based on columns B and D.</t>
  </si>
  <si>
    <t>Enter the Fringe (taxes/benefits) for each County-funded staff in column F.</t>
  </si>
  <si>
    <t xml:space="preserve">    17.  Housing Operations for Supportive Housing and/or Transitional Housing models (rent, insurance, utilities, property management, etc.)
*Sattered site rental assistance where the lease is in the client's name belongs under line item 20.</t>
  </si>
  <si>
    <t xml:space="preserve">BHD Contract Revenue (C6) amount can be find in your FY22 Contract amendment. </t>
  </si>
  <si>
    <t>I certify that I am an authorized representative of the above organization. I understand that deviations from the approved annual budget, including all proposed line items that amount to 10% of the total annual funding amount need to be approved by County prior to Contractor making a change. I understand that all actual costs reported are subject to audit and that all expenditures must be program related and allowable according to the applicable cost principles and funding regulations.</t>
  </si>
  <si>
    <t>AUTO-POPULATES from cells B12, B30, and B32.</t>
  </si>
  <si>
    <t>If the Program/Service has other revenue sources, enter non-county-funded FTE in column G, and fringe in column I. Name the Other Revenue sources on the Other Revenue Sources tab.</t>
  </si>
  <si>
    <t>Only fill out this tab if one or more Programs/Services has other revenue sources not funded through your BHD contract. (Examples: billing revenue, grants, fundraising, etc.)</t>
  </si>
  <si>
    <t>Please list the sources and 12 month amounts of Other Revenue that support the services/programming purchased in your County BHD contract. For staff positions where BHD funds only cover a portion of the full FTE, please be sure to specify where this other funding is coming from here. Examples of Other Revenue sources: Billing/Fee-for-Service Revenue, Grants, Fundraising, etc.</t>
  </si>
  <si>
    <t>FY24: 7/1/23 - 6/30/24</t>
  </si>
  <si>
    <t>If this section is not filled, the budget would not be approved</t>
  </si>
  <si>
    <t xml:space="preserve">Provide a short narrative on the necessity and relevance of the position within contractual services, otherwise, the budget would not be approved. </t>
  </si>
  <si>
    <t>Provide a short narrative on the necessity and relevance of the position within contractual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</si>
</sst>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4" formatCode="_(&quot;$&quot;* #,##0.00_);_(&quot;$&quot;* \(#,##0.00\);_(&quot;$&quot;* &quot;-&quot;??_);_(@_)"/>
    <numFmt numFmtId="43" formatCode="_(* #,##0.00_);_(* \(#,##0.00\);_(* &quot;-&quot;??_);_(@_)"/>
  </numFmts>
  <fonts count="28" x14ac:knownFonts="1">
    <font>
      <sz val="10"/>
      <name val="Arial"/>
    </font>
    <font>
      <sz val="10"/>
      <name val="Arial"/>
      <family val="2"/>
    </font>
    <font>
      <sz val="10"/>
      <name val="Arial"/>
      <family val="2"/>
    </font>
    <font>
      <sz val="10"/>
      <name val="Arial"/>
      <family val="2"/>
    </font>
    <font>
      <sz val="10"/>
      <color theme="1"/>
      <name val="Arial"/>
      <family val="2"/>
    </font>
    <font>
      <b/>
      <sz val="11"/>
      <name val="Arial"/>
      <family val="2"/>
    </font>
    <font>
      <b/>
      <sz val="10"/>
      <name val="Arial"/>
      <family val="2"/>
    </font>
    <font>
      <b/>
      <sz val="12"/>
      <name val="Arial"/>
      <family val="2"/>
    </font>
    <font>
      <sz val="11"/>
      <name val="Arial"/>
      <family val="2"/>
    </font>
    <font>
      <sz val="10"/>
      <color theme="1" tint="4.9989318521683403E-2"/>
      <name val="Calibri"/>
      <family val="2"/>
      <scheme val="minor"/>
    </font>
    <font>
      <b/>
      <sz val="11"/>
      <color rgb="FF000000"/>
      <name val="Arial"/>
      <family val="2"/>
    </font>
    <font>
      <b/>
      <u/>
      <sz val="11"/>
      <color rgb="FF000000"/>
      <name val="Arial"/>
      <family val="2"/>
    </font>
    <font>
      <i/>
      <sz val="10"/>
      <color rgb="FF000000"/>
      <name val="Arial"/>
      <family val="2"/>
    </font>
    <font>
      <b/>
      <sz val="10"/>
      <color theme="1"/>
      <name val="Arial"/>
      <family val="2"/>
    </font>
    <font>
      <i/>
      <sz val="10"/>
      <name val="Arial"/>
      <family val="2"/>
    </font>
    <font>
      <i/>
      <sz val="10"/>
      <color theme="1"/>
      <name val="Arial"/>
      <family val="2"/>
    </font>
    <font>
      <b/>
      <i/>
      <sz val="10"/>
      <color theme="1"/>
      <name val="Arial"/>
      <family val="2"/>
    </font>
    <font>
      <sz val="10"/>
      <color rgb="FF000000"/>
      <name val="Arial"/>
      <family val="2"/>
    </font>
    <font>
      <b/>
      <sz val="12"/>
      <color theme="3" tint="-0.249977111117893"/>
      <name val="Arial"/>
      <family val="2"/>
    </font>
    <font>
      <sz val="12"/>
      <name val="Arial"/>
      <family val="2"/>
    </font>
    <font>
      <b/>
      <u/>
      <sz val="11"/>
      <name val="Arial"/>
      <family val="2"/>
    </font>
    <font>
      <strike/>
      <sz val="10"/>
      <name val="Arial"/>
      <family val="2"/>
    </font>
    <font>
      <u/>
      <sz val="10"/>
      <color theme="10"/>
      <name val="Arial"/>
      <family val="2"/>
    </font>
    <font>
      <b/>
      <sz val="10"/>
      <color rgb="FF000000"/>
      <name val="Arial"/>
      <family val="2"/>
    </font>
    <font>
      <sz val="11"/>
      <color rgb="FF000000"/>
      <name val="Arial"/>
      <family val="2"/>
    </font>
    <font>
      <b/>
      <sz val="12"/>
      <color rgb="FF002060"/>
      <name val="Arial"/>
      <family val="2"/>
    </font>
    <font>
      <b/>
      <sz val="11"/>
      <color rgb="FF002060"/>
      <name val="Arial"/>
      <family val="2"/>
    </font>
    <font>
      <b/>
      <sz val="11"/>
      <color rgb="FFFF0000"/>
      <name val="Arial"/>
      <family val="2"/>
    </font>
  </fonts>
  <fills count="1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9" tint="0.79998168889431442"/>
        <bgColor indexed="64"/>
      </patternFill>
    </fill>
    <fill>
      <patternFill patternType="gray0625"/>
    </fill>
    <fill>
      <patternFill patternType="gray0625">
        <fgColor theme="6" tint="-0.24994659260841701"/>
        <bgColor indexed="65"/>
      </patternFill>
    </fill>
    <fill>
      <patternFill patternType="solid">
        <fgColor theme="8" tint="0.79998168889431442"/>
        <bgColor indexed="64"/>
      </patternFill>
    </fill>
    <fill>
      <patternFill patternType="gray0625">
        <fgColor theme="6" tint="-0.24994659260841701"/>
        <bgColor auto="1"/>
      </patternFill>
    </fill>
    <fill>
      <patternFill patternType="solid">
        <fgColor indexed="65"/>
        <bgColor auto="1"/>
      </patternFill>
    </fill>
    <fill>
      <patternFill patternType="solid">
        <fgColor theme="0"/>
        <bgColor auto="1"/>
      </patternFill>
    </fill>
    <fill>
      <patternFill patternType="gray0625">
        <bgColor theme="0"/>
      </patternFill>
    </fill>
    <fill>
      <patternFill patternType="gray0625">
        <bgColor theme="8" tint="0.79998168889431442"/>
      </patternFill>
    </fill>
    <fill>
      <patternFill patternType="solid">
        <fgColor theme="8" tint="0.79995117038483843"/>
        <bgColor indexed="64"/>
      </patternFill>
    </fill>
    <fill>
      <patternFill patternType="solid">
        <fgColor rgb="FFFFFF00"/>
        <bgColor indexed="64"/>
      </patternFill>
    </fill>
    <fill>
      <patternFill patternType="solid">
        <fgColor theme="3" tint="0.79998168889431442"/>
        <bgColor indexed="64"/>
      </patternFill>
    </fill>
  </fills>
  <borders count="30">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7">
    <xf numFmtId="0" fontId="0" fillId="0" borderId="0"/>
    <xf numFmtId="44" fontId="1" fillId="0" borderId="0" applyFont="0" applyFill="0" applyBorder="0" applyAlignment="0" applyProtection="0"/>
    <xf numFmtId="0" fontId="2" fillId="0" borderId="0"/>
    <xf numFmtId="43" fontId="3" fillId="0" borderId="0" applyFont="0" applyFill="0" applyBorder="0" applyAlignment="0" applyProtection="0"/>
    <xf numFmtId="0" fontId="9" fillId="3" borderId="16"/>
    <xf numFmtId="9" fontId="3" fillId="0" borderId="0" applyFont="0" applyFill="0" applyBorder="0" applyAlignment="0" applyProtection="0"/>
    <xf numFmtId="0" fontId="22" fillId="0" borderId="0" applyNumberFormat="0" applyFill="0" applyBorder="0" applyAlignment="0" applyProtection="0"/>
  </cellStyleXfs>
  <cellXfs count="219">
    <xf numFmtId="0" fontId="0" fillId="0" borderId="0" xfId="0"/>
    <xf numFmtId="0" fontId="1" fillId="0" borderId="0" xfId="0" applyFont="1"/>
    <xf numFmtId="0" fontId="5" fillId="0" borderId="0" xfId="0" applyFont="1" applyBorder="1" applyAlignment="1">
      <alignment horizontal="center" wrapText="1"/>
    </xf>
    <xf numFmtId="0" fontId="1" fillId="0" borderId="0" xfId="0" applyFont="1" applyBorder="1" applyAlignment="1" applyProtection="1">
      <alignment wrapText="1"/>
      <protection locked="0"/>
    </xf>
    <xf numFmtId="0" fontId="1" fillId="0" borderId="0" xfId="0" applyFont="1" applyFill="1" applyBorder="1" applyAlignment="1" applyProtection="1">
      <alignment wrapText="1"/>
      <protection locked="0"/>
    </xf>
    <xf numFmtId="0" fontId="1" fillId="0" borderId="0" xfId="0" applyFont="1" applyBorder="1" applyAlignment="1" applyProtection="1">
      <alignment horizontal="center" wrapText="1"/>
      <protection locked="0"/>
    </xf>
    <xf numFmtId="0" fontId="1" fillId="0" borderId="0" xfId="0" applyFont="1" applyBorder="1" applyAlignment="1">
      <alignment wrapText="1"/>
    </xf>
    <xf numFmtId="0" fontId="1" fillId="0" borderId="0" xfId="0" applyFont="1" applyBorder="1"/>
    <xf numFmtId="0" fontId="1" fillId="0" borderId="0" xfId="0" applyFont="1" applyBorder="1" applyAlignment="1">
      <alignment horizontal="left"/>
    </xf>
    <xf numFmtId="0" fontId="1" fillId="0" borderId="0" xfId="0" applyFont="1" applyBorder="1" applyAlignment="1">
      <alignment horizontal="left" wrapText="1"/>
    </xf>
    <xf numFmtId="0" fontId="1" fillId="0" borderId="0" xfId="0" applyFont="1" applyBorder="1" applyAlignment="1" applyProtection="1">
      <alignment wrapText="1"/>
      <protection locked="0"/>
    </xf>
    <xf numFmtId="0" fontId="5" fillId="0" borderId="0" xfId="0" applyFont="1" applyFill="1" applyBorder="1" applyAlignment="1">
      <alignment horizontal="center" wrapText="1"/>
    </xf>
    <xf numFmtId="0" fontId="8" fillId="0" borderId="0" xfId="0" applyFont="1" applyBorder="1"/>
    <xf numFmtId="0" fontId="5" fillId="0" borderId="0" xfId="0" applyFont="1" applyAlignment="1">
      <alignment horizontal="center"/>
    </xf>
    <xf numFmtId="0" fontId="8" fillId="0" borderId="0" xfId="0" applyFont="1" applyAlignment="1">
      <alignment horizontal="center"/>
    </xf>
    <xf numFmtId="0" fontId="8" fillId="0" borderId="0" xfId="0" applyFont="1"/>
    <xf numFmtId="0" fontId="8" fillId="0" borderId="3" xfId="0" applyFont="1" applyBorder="1" applyAlignment="1" applyProtection="1">
      <protection locked="0"/>
    </xf>
    <xf numFmtId="44" fontId="8" fillId="0" borderId="6" xfId="1" applyFont="1" applyBorder="1" applyAlignment="1" applyProtection="1">
      <protection locked="0"/>
    </xf>
    <xf numFmtId="43" fontId="8" fillId="0" borderId="6" xfId="3" applyFont="1" applyBorder="1" applyAlignment="1" applyProtection="1">
      <protection locked="0"/>
    </xf>
    <xf numFmtId="44" fontId="1" fillId="0" borderId="0" xfId="1" applyFont="1" applyBorder="1" applyProtection="1">
      <protection locked="0"/>
    </xf>
    <xf numFmtId="0" fontId="1" fillId="0" borderId="12" xfId="0" applyFont="1" applyBorder="1" applyAlignment="1" applyProtection="1">
      <protection locked="0"/>
    </xf>
    <xf numFmtId="0" fontId="4" fillId="0" borderId="0" xfId="0" applyFont="1" applyBorder="1"/>
    <xf numFmtId="0" fontId="13" fillId="0" borderId="0" xfId="0" applyFont="1" applyBorder="1" applyAlignment="1">
      <alignment horizontal="center"/>
    </xf>
    <xf numFmtId="0" fontId="4" fillId="0" borderId="0" xfId="0" applyFont="1" applyBorder="1" applyAlignment="1">
      <alignment horizontal="right"/>
    </xf>
    <xf numFmtId="0" fontId="13" fillId="0" borderId="0" xfId="0" applyFont="1" applyBorder="1"/>
    <xf numFmtId="0" fontId="15" fillId="0" borderId="0" xfId="0" applyFont="1" applyBorder="1"/>
    <xf numFmtId="9" fontId="1" fillId="0" borderId="0" xfId="5" applyFont="1" applyBorder="1" applyProtection="1">
      <protection locked="0"/>
    </xf>
    <xf numFmtId="44" fontId="8" fillId="0" borderId="3" xfId="1" applyFont="1" applyBorder="1" applyAlignment="1" applyProtection="1">
      <protection locked="0"/>
    </xf>
    <xf numFmtId="0" fontId="5" fillId="4" borderId="3" xfId="0" applyFont="1" applyFill="1" applyBorder="1" applyAlignment="1">
      <alignment horizontal="center" wrapText="1"/>
    </xf>
    <xf numFmtId="44" fontId="1" fillId="0" borderId="20" xfId="1" applyFont="1" applyBorder="1"/>
    <xf numFmtId="44" fontId="1" fillId="0" borderId="20" xfId="1" applyFont="1" applyBorder="1" applyAlignment="1" applyProtection="1">
      <protection locked="0"/>
    </xf>
    <xf numFmtId="44" fontId="1" fillId="2" borderId="20" xfId="1" applyFont="1" applyFill="1" applyBorder="1"/>
    <xf numFmtId="44" fontId="1" fillId="0" borderId="20" xfId="1" applyFont="1" applyBorder="1" applyProtection="1">
      <protection locked="0"/>
    </xf>
    <xf numFmtId="0" fontId="1" fillId="0" borderId="0" xfId="0" applyFont="1" applyBorder="1" applyAlignment="1">
      <alignment horizontal="center"/>
    </xf>
    <xf numFmtId="0" fontId="5" fillId="0" borderId="0" xfId="0" applyFont="1" applyFill="1" applyBorder="1" applyAlignment="1">
      <alignment horizontal="center" wrapText="1"/>
    </xf>
    <xf numFmtId="44" fontId="1" fillId="0" borderId="23" xfId="1" applyFont="1" applyBorder="1" applyProtection="1">
      <protection locked="0"/>
    </xf>
    <xf numFmtId="44" fontId="1" fillId="0" borderId="23" xfId="1" applyNumberFormat="1" applyFont="1" applyBorder="1" applyProtection="1">
      <protection locked="0"/>
    </xf>
    <xf numFmtId="0" fontId="5" fillId="0" borderId="0" xfId="0" applyFont="1"/>
    <xf numFmtId="0" fontId="6" fillId="0" borderId="0" xfId="0" applyFont="1" applyBorder="1"/>
    <xf numFmtId="0" fontId="1" fillId="0" borderId="0" xfId="0" applyFont="1" applyFill="1" applyBorder="1" applyAlignment="1">
      <alignment wrapText="1"/>
    </xf>
    <xf numFmtId="0" fontId="1" fillId="0" borderId="0" xfId="0" applyFont="1" applyFill="1" applyBorder="1"/>
    <xf numFmtId="44" fontId="1" fillId="0" borderId="3" xfId="1" applyFont="1" applyBorder="1"/>
    <xf numFmtId="0" fontId="6" fillId="6" borderId="0" xfId="0" applyFont="1" applyFill="1" applyBorder="1" applyAlignment="1">
      <alignment wrapText="1"/>
    </xf>
    <xf numFmtId="0" fontId="6" fillId="6" borderId="0" xfId="0" applyFont="1" applyFill="1" applyBorder="1" applyAlignment="1" applyProtection="1">
      <alignment wrapText="1"/>
      <protection locked="0"/>
    </xf>
    <xf numFmtId="44" fontId="6" fillId="6" borderId="20" xfId="1" applyFont="1" applyFill="1" applyBorder="1"/>
    <xf numFmtId="44" fontId="6" fillId="6" borderId="23" xfId="1" applyFont="1" applyFill="1" applyBorder="1"/>
    <xf numFmtId="44" fontId="6" fillId="6" borderId="20" xfId="1" applyFont="1" applyFill="1" applyBorder="1" applyProtection="1">
      <protection locked="0"/>
    </xf>
    <xf numFmtId="44" fontId="6" fillId="6" borderId="20" xfId="1" applyFont="1" applyFill="1" applyBorder="1" applyProtection="1"/>
    <xf numFmtId="44" fontId="6" fillId="6" borderId="23" xfId="1" applyFont="1" applyFill="1" applyBorder="1" applyProtection="1">
      <protection locked="0"/>
    </xf>
    <xf numFmtId="0" fontId="6" fillId="6" borderId="0" xfId="0" applyFont="1" applyFill="1" applyBorder="1" applyAlignment="1">
      <alignment horizontal="left" wrapText="1"/>
    </xf>
    <xf numFmtId="44" fontId="6" fillId="7" borderId="20" xfId="1" applyFont="1" applyFill="1" applyBorder="1" applyProtection="1"/>
    <xf numFmtId="44" fontId="6" fillId="7" borderId="23" xfId="1" applyFont="1" applyFill="1" applyBorder="1" applyProtection="1"/>
    <xf numFmtId="44" fontId="6" fillId="7" borderId="20" xfId="1" applyFont="1" applyFill="1" applyBorder="1"/>
    <xf numFmtId="44" fontId="6" fillId="7" borderId="23" xfId="1" applyFont="1" applyFill="1" applyBorder="1" applyProtection="1">
      <protection locked="0"/>
    </xf>
    <xf numFmtId="0" fontId="6" fillId="7" borderId="0" xfId="0" applyFont="1" applyFill="1" applyBorder="1" applyAlignment="1">
      <alignment wrapText="1"/>
    </xf>
    <xf numFmtId="44" fontId="6" fillId="7" borderId="23" xfId="1" applyFont="1" applyFill="1" applyBorder="1"/>
    <xf numFmtId="44" fontId="6" fillId="7" borderId="21" xfId="1" applyFont="1" applyFill="1" applyBorder="1"/>
    <xf numFmtId="44" fontId="6" fillId="7" borderId="24" xfId="1" applyFont="1" applyFill="1" applyBorder="1"/>
    <xf numFmtId="0" fontId="6" fillId="8" borderId="20" xfId="0" applyFont="1" applyFill="1" applyBorder="1" applyAlignment="1">
      <alignment horizontal="left" vertical="center" wrapText="1"/>
    </xf>
    <xf numFmtId="0" fontId="6" fillId="8" borderId="23" xfId="0" applyFont="1" applyFill="1" applyBorder="1" applyAlignment="1">
      <alignment horizontal="left" vertical="center" wrapText="1"/>
    </xf>
    <xf numFmtId="44" fontId="1" fillId="8" borderId="20" xfId="1" applyFont="1" applyFill="1" applyBorder="1"/>
    <xf numFmtId="44" fontId="1" fillId="8" borderId="23" xfId="1" applyFont="1" applyFill="1" applyBorder="1"/>
    <xf numFmtId="44" fontId="6" fillId="8" borderId="20" xfId="1" applyFont="1" applyFill="1" applyBorder="1"/>
    <xf numFmtId="44" fontId="6" fillId="8" borderId="23" xfId="1" applyFont="1" applyFill="1" applyBorder="1"/>
    <xf numFmtId="44" fontId="1" fillId="0" borderId="7" xfId="1" applyFont="1" applyBorder="1"/>
    <xf numFmtId="44" fontId="1" fillId="0" borderId="3" xfId="1" applyFont="1" applyBorder="1" applyProtection="1">
      <protection locked="0"/>
    </xf>
    <xf numFmtId="43" fontId="6" fillId="0" borderId="19" xfId="0" applyNumberFormat="1" applyFont="1" applyBorder="1" applyAlignment="1" applyProtection="1">
      <alignment horizontal="left" vertical="center" wrapText="1"/>
      <protection locked="0"/>
    </xf>
    <xf numFmtId="43" fontId="6" fillId="0" borderId="22" xfId="0" applyNumberFormat="1" applyFont="1" applyBorder="1" applyAlignment="1" applyProtection="1">
      <alignment horizontal="left" vertical="center" wrapText="1"/>
      <protection locked="0"/>
    </xf>
    <xf numFmtId="44" fontId="1" fillId="0" borderId="0" xfId="1" applyFont="1" applyFill="1" applyBorder="1" applyProtection="1">
      <protection locked="0"/>
    </xf>
    <xf numFmtId="49" fontId="5" fillId="4" borderId="3" xfId="0" applyNumberFormat="1" applyFont="1" applyFill="1" applyBorder="1" applyAlignment="1">
      <alignment horizontal="center" wrapText="1"/>
    </xf>
    <xf numFmtId="0" fontId="4" fillId="2" borderId="0" xfId="0" applyFont="1" applyFill="1" applyBorder="1" applyAlignment="1">
      <alignment horizontal="right"/>
    </xf>
    <xf numFmtId="0" fontId="1" fillId="2" borderId="0" xfId="0" applyFont="1" applyFill="1" applyBorder="1" applyAlignment="1" applyProtection="1">
      <alignment horizontal="right" wrapText="1"/>
      <protection locked="0"/>
    </xf>
    <xf numFmtId="0" fontId="1" fillId="4" borderId="3" xfId="0" applyFont="1" applyFill="1" applyBorder="1" applyAlignment="1" applyProtection="1">
      <alignment vertical="top"/>
      <protection locked="0"/>
    </xf>
    <xf numFmtId="0" fontId="7" fillId="2" borderId="0" xfId="0" applyFont="1" applyFill="1" applyBorder="1" applyAlignment="1"/>
    <xf numFmtId="0" fontId="1" fillId="9" borderId="0" xfId="0" applyFont="1" applyFill="1" applyBorder="1"/>
    <xf numFmtId="0" fontId="1" fillId="9" borderId="0" xfId="0" applyFont="1" applyFill="1" applyBorder="1" applyAlignment="1">
      <alignment wrapText="1"/>
    </xf>
    <xf numFmtId="0" fontId="7" fillId="10" borderId="0" xfId="0" applyFont="1" applyFill="1" applyBorder="1" applyAlignment="1"/>
    <xf numFmtId="0" fontId="7" fillId="9" borderId="0" xfId="0" applyFont="1" applyFill="1" applyBorder="1" applyAlignment="1"/>
    <xf numFmtId="0" fontId="6" fillId="9" borderId="0" xfId="0" applyFont="1" applyFill="1" applyBorder="1"/>
    <xf numFmtId="0" fontId="1" fillId="9" borderId="0" xfId="0" applyFont="1" applyFill="1" applyBorder="1" applyAlignment="1">
      <alignment horizontal="left"/>
    </xf>
    <xf numFmtId="0" fontId="1" fillId="9" borderId="0" xfId="0" applyFont="1" applyFill="1" applyBorder="1" applyAlignment="1">
      <alignment vertical="center"/>
    </xf>
    <xf numFmtId="0" fontId="1" fillId="2" borderId="0" xfId="0" applyFont="1" applyFill="1" applyBorder="1"/>
    <xf numFmtId="0" fontId="1" fillId="2" borderId="0" xfId="0" applyFont="1" applyFill="1" applyBorder="1" applyAlignment="1">
      <alignment horizontal="left"/>
    </xf>
    <xf numFmtId="0" fontId="6" fillId="2" borderId="0" xfId="0" applyFont="1" applyFill="1" applyBorder="1"/>
    <xf numFmtId="0" fontId="1" fillId="2" borderId="0" xfId="0" applyFont="1" applyFill="1" applyBorder="1" applyAlignment="1">
      <alignment vertical="center"/>
    </xf>
    <xf numFmtId="0" fontId="1" fillId="2" borderId="0" xfId="0" applyFont="1" applyFill="1" applyBorder="1" applyAlignment="1">
      <alignment wrapText="1"/>
    </xf>
    <xf numFmtId="0" fontId="18" fillId="0" borderId="5" xfId="0" applyFont="1" applyFill="1" applyBorder="1" applyAlignment="1">
      <alignment horizontal="center"/>
    </xf>
    <xf numFmtId="0" fontId="8" fillId="2" borderId="20" xfId="0" applyFont="1" applyFill="1" applyBorder="1"/>
    <xf numFmtId="0" fontId="8" fillId="2" borderId="0" xfId="0" applyFont="1" applyFill="1" applyBorder="1"/>
    <xf numFmtId="0" fontId="8" fillId="2" borderId="18" xfId="0" applyFont="1" applyFill="1" applyBorder="1"/>
    <xf numFmtId="0" fontId="6" fillId="0" borderId="0" xfId="0" applyFont="1" applyBorder="1" applyAlignment="1">
      <alignment horizontal="right" wrapText="1"/>
    </xf>
    <xf numFmtId="0" fontId="5" fillId="7" borderId="6" xfId="0" applyFont="1" applyFill="1" applyBorder="1" applyAlignment="1"/>
    <xf numFmtId="0" fontId="5" fillId="7" borderId="7" xfId="0" applyFont="1" applyFill="1" applyBorder="1" applyAlignment="1"/>
    <xf numFmtId="0" fontId="5" fillId="7" borderId="6" xfId="0" applyFont="1" applyFill="1" applyBorder="1"/>
    <xf numFmtId="44" fontId="5" fillId="7" borderId="7" xfId="1" applyFont="1" applyFill="1" applyBorder="1"/>
    <xf numFmtId="43" fontId="5" fillId="7" borderId="7" xfId="3" applyFont="1" applyFill="1" applyBorder="1"/>
    <xf numFmtId="44" fontId="5" fillId="7" borderId="8" xfId="1" applyFont="1" applyFill="1" applyBorder="1"/>
    <xf numFmtId="0" fontId="5" fillId="7" borderId="20" xfId="0" applyFont="1" applyFill="1" applyBorder="1"/>
    <xf numFmtId="44" fontId="5" fillId="7" borderId="0" xfId="1" applyFont="1" applyFill="1" applyBorder="1"/>
    <xf numFmtId="43" fontId="5" fillId="7" borderId="0" xfId="3" applyFont="1" applyFill="1" applyBorder="1"/>
    <xf numFmtId="44" fontId="5" fillId="7" borderId="18" xfId="1" applyFont="1" applyFill="1" applyBorder="1"/>
    <xf numFmtId="0" fontId="10" fillId="0" borderId="0" xfId="0" applyFont="1" applyAlignment="1">
      <alignment horizontal="center" wrapText="1"/>
    </xf>
    <xf numFmtId="0" fontId="6" fillId="11" borderId="0" xfId="0" applyFont="1" applyFill="1" applyBorder="1" applyAlignment="1">
      <alignment wrapText="1"/>
    </xf>
    <xf numFmtId="0" fontId="6" fillId="11" borderId="0" xfId="0" applyFont="1" applyFill="1" applyBorder="1" applyAlignment="1">
      <alignment horizontal="center" vertical="top" wrapText="1"/>
    </xf>
    <xf numFmtId="0" fontId="6" fillId="11" borderId="0" xfId="0" applyFont="1" applyFill="1" applyBorder="1"/>
    <xf numFmtId="44" fontId="6" fillId="11" borderId="0" xfId="1" applyFont="1" applyFill="1" applyBorder="1" applyAlignment="1">
      <alignment wrapText="1"/>
    </xf>
    <xf numFmtId="0" fontId="6" fillId="11" borderId="0" xfId="0" applyFont="1" applyFill="1" applyBorder="1" applyAlignment="1">
      <alignment vertical="center" wrapText="1"/>
    </xf>
    <xf numFmtId="44" fontId="6" fillId="11" borderId="0" xfId="1" applyFont="1" applyFill="1" applyBorder="1"/>
    <xf numFmtId="0" fontId="6" fillId="11" borderId="0" xfId="0" applyFont="1" applyFill="1" applyBorder="1" applyAlignment="1">
      <alignment horizontal="left" wrapText="1"/>
    </xf>
    <xf numFmtId="44" fontId="6" fillId="11" borderId="0" xfId="1" applyFont="1" applyFill="1" applyBorder="1" applyProtection="1">
      <protection locked="0"/>
    </xf>
    <xf numFmtId="0" fontId="6" fillId="11" borderId="0" xfId="0" applyFont="1" applyFill="1" applyBorder="1" applyAlignment="1" applyProtection="1">
      <alignment wrapText="1"/>
      <protection locked="0"/>
    </xf>
    <xf numFmtId="0" fontId="6" fillId="7" borderId="0" xfId="0" applyFont="1" applyFill="1" applyBorder="1" applyAlignment="1">
      <alignment horizontal="left"/>
    </xf>
    <xf numFmtId="44" fontId="6" fillId="7" borderId="0" xfId="1" applyFont="1" applyFill="1" applyBorder="1"/>
    <xf numFmtId="0" fontId="6" fillId="7" borderId="0" xfId="0" applyFont="1" applyFill="1" applyBorder="1"/>
    <xf numFmtId="0" fontId="6" fillId="7" borderId="0" xfId="0" applyFont="1" applyFill="1" applyBorder="1" applyAlignment="1">
      <alignment horizontal="left" wrapText="1"/>
    </xf>
    <xf numFmtId="44" fontId="6" fillId="7" borderId="0" xfId="1" applyFont="1" applyFill="1" applyBorder="1" applyProtection="1">
      <protection locked="0"/>
    </xf>
    <xf numFmtId="0" fontId="6" fillId="7" borderId="0" xfId="0" applyFont="1" applyFill="1" applyBorder="1" applyAlignment="1" applyProtection="1">
      <alignment wrapText="1"/>
      <protection locked="0"/>
    </xf>
    <xf numFmtId="0" fontId="1" fillId="7" borderId="0" xfId="0" applyFont="1" applyFill="1" applyBorder="1" applyAlignment="1">
      <alignment wrapText="1"/>
    </xf>
    <xf numFmtId="0" fontId="1" fillId="7" borderId="0" xfId="0" applyFont="1" applyFill="1" applyBorder="1"/>
    <xf numFmtId="44" fontId="1" fillId="5" borderId="0" xfId="1" applyFont="1" applyFill="1" applyBorder="1" applyProtection="1">
      <protection locked="0"/>
    </xf>
    <xf numFmtId="44" fontId="6" fillId="12" borderId="0" xfId="1" applyFont="1" applyFill="1" applyBorder="1" applyProtection="1">
      <protection locked="0"/>
    </xf>
    <xf numFmtId="44" fontId="6" fillId="13" borderId="0" xfId="1" applyFont="1" applyFill="1" applyBorder="1"/>
    <xf numFmtId="0" fontId="5" fillId="0" borderId="6" xfId="0" applyFont="1" applyBorder="1" applyAlignment="1" applyProtection="1">
      <protection locked="0"/>
    </xf>
    <xf numFmtId="0" fontId="5" fillId="0" borderId="3" xfId="0" applyFont="1" applyBorder="1" applyAlignment="1" applyProtection="1">
      <alignment horizontal="center" wrapText="1"/>
    </xf>
    <xf numFmtId="0" fontId="5" fillId="0" borderId="3" xfId="0" applyFont="1" applyBorder="1" applyAlignment="1" applyProtection="1">
      <alignment horizontal="center"/>
    </xf>
    <xf numFmtId="44" fontId="1" fillId="7" borderId="20" xfId="1" applyFont="1" applyFill="1" applyBorder="1" applyProtection="1">
      <protection locked="0"/>
    </xf>
    <xf numFmtId="0" fontId="1" fillId="0" borderId="0" xfId="0" applyFont="1" applyFill="1"/>
    <xf numFmtId="10" fontId="5" fillId="4" borderId="3" xfId="5" applyNumberFormat="1" applyFont="1" applyFill="1" applyBorder="1" applyAlignment="1">
      <alignment horizontal="center" wrapText="1"/>
    </xf>
    <xf numFmtId="0" fontId="1" fillId="2" borderId="0" xfId="0" applyFont="1" applyFill="1"/>
    <xf numFmtId="0" fontId="8" fillId="2" borderId="0" xfId="0" applyFont="1" applyFill="1"/>
    <xf numFmtId="0" fontId="6" fillId="0" borderId="12" xfId="0" applyFont="1" applyBorder="1" applyAlignment="1">
      <alignment horizontal="center" vertical="center"/>
    </xf>
    <xf numFmtId="41" fontId="6" fillId="0" borderId="6" xfId="0" applyNumberFormat="1" applyFont="1" applyBorder="1" applyAlignment="1">
      <alignment horizontal="center" vertical="center" wrapText="1"/>
    </xf>
    <xf numFmtId="41" fontId="6" fillId="0" borderId="9" xfId="0" applyNumberFormat="1" applyFont="1" applyBorder="1" applyAlignment="1">
      <alignment horizontal="center" vertical="center" wrapText="1"/>
    </xf>
    <xf numFmtId="0" fontId="1" fillId="0" borderId="0" xfId="0" applyFont="1" applyAlignment="1">
      <alignment horizontal="center" vertical="center"/>
    </xf>
    <xf numFmtId="0" fontId="21" fillId="0" borderId="0" xfId="0" applyFont="1" applyFill="1" applyBorder="1" applyAlignment="1">
      <alignment wrapText="1"/>
    </xf>
    <xf numFmtId="0" fontId="22" fillId="0" borderId="0" xfId="6" applyBorder="1"/>
    <xf numFmtId="0" fontId="10" fillId="0" borderId="0" xfId="0" applyFont="1" applyBorder="1" applyAlignment="1">
      <alignment horizontal="center" wrapText="1"/>
    </xf>
    <xf numFmtId="0" fontId="6" fillId="7" borderId="14" xfId="0" applyFont="1" applyFill="1" applyBorder="1" applyAlignment="1">
      <alignment horizontal="right"/>
    </xf>
    <xf numFmtId="44" fontId="1" fillId="0" borderId="6" xfId="1" applyFont="1" applyBorder="1" applyAlignment="1" applyProtection="1">
      <protection locked="0"/>
    </xf>
    <xf numFmtId="44" fontId="1" fillId="0" borderId="9" xfId="1" applyFont="1" applyBorder="1" applyProtection="1">
      <protection locked="0"/>
    </xf>
    <xf numFmtId="44" fontId="6" fillId="7" borderId="17" xfId="1" applyFont="1" applyFill="1" applyBorder="1" applyAlignment="1">
      <alignment horizontal="right"/>
    </xf>
    <xf numFmtId="44" fontId="6" fillId="7" borderId="10" xfId="1" applyFont="1" applyFill="1" applyBorder="1"/>
    <xf numFmtId="0" fontId="17" fillId="0" borderId="0" xfId="0" applyFont="1" applyAlignment="1">
      <alignment wrapText="1"/>
    </xf>
    <xf numFmtId="0" fontId="6" fillId="11" borderId="0" xfId="0" applyFont="1" applyFill="1" applyBorder="1" applyAlignment="1">
      <alignment horizontal="left"/>
    </xf>
    <xf numFmtId="0" fontId="1" fillId="0" borderId="0" xfId="0" applyFont="1" applyFill="1" applyBorder="1" applyAlignment="1">
      <alignment horizontal="left" wrapText="1"/>
    </xf>
    <xf numFmtId="0" fontId="22" fillId="0" borderId="0" xfId="6" applyBorder="1" applyAlignment="1">
      <alignment horizontal="left"/>
    </xf>
    <xf numFmtId="44" fontId="6" fillId="12" borderId="0" xfId="1" applyFont="1" applyFill="1" applyBorder="1" applyAlignment="1" applyProtection="1">
      <alignment horizontal="left"/>
      <protection locked="0"/>
    </xf>
    <xf numFmtId="0" fontId="4" fillId="0" borderId="0" xfId="0" applyFont="1"/>
    <xf numFmtId="0" fontId="4" fillId="0" borderId="0" xfId="0" applyFont="1" applyFill="1" applyBorder="1"/>
    <xf numFmtId="49" fontId="27" fillId="15" borderId="22" xfId="0" applyNumberFormat="1" applyFont="1" applyFill="1" applyBorder="1" applyAlignment="1">
      <alignment horizontal="center" wrapText="1"/>
    </xf>
    <xf numFmtId="49" fontId="8" fillId="0" borderId="0" xfId="0" applyNumberFormat="1" applyFont="1" applyBorder="1" applyAlignment="1">
      <alignment wrapText="1"/>
    </xf>
    <xf numFmtId="49" fontId="8" fillId="0" borderId="3" xfId="0" applyNumberFormat="1" applyFont="1" applyBorder="1" applyAlignment="1">
      <alignment wrapText="1"/>
    </xf>
    <xf numFmtId="49" fontId="5" fillId="0" borderId="0" xfId="0" applyNumberFormat="1" applyFont="1" applyAlignment="1">
      <alignment wrapText="1"/>
    </xf>
    <xf numFmtId="49" fontId="8" fillId="0" borderId="0" xfId="0" applyNumberFormat="1" applyFont="1" applyAlignment="1">
      <alignment wrapText="1"/>
    </xf>
    <xf numFmtId="0" fontId="25" fillId="0" borderId="0" xfId="0" applyFont="1" applyFill="1" applyBorder="1" applyAlignment="1">
      <alignment horizontal="center"/>
    </xf>
    <xf numFmtId="0" fontId="25" fillId="0" borderId="0" xfId="0" applyFont="1" applyBorder="1" applyAlignment="1">
      <alignment horizontal="center"/>
    </xf>
    <xf numFmtId="0" fontId="1" fillId="4" borderId="6" xfId="0" applyFont="1" applyFill="1" applyBorder="1" applyAlignment="1" applyProtection="1">
      <alignment horizontal="left" vertical="top" wrapText="1"/>
      <protection locked="0"/>
    </xf>
    <xf numFmtId="0" fontId="1" fillId="4" borderId="7"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25" fillId="2" borderId="0" xfId="0" applyFont="1" applyFill="1" applyBorder="1" applyAlignment="1">
      <alignment horizontal="center"/>
    </xf>
    <xf numFmtId="0" fontId="1" fillId="4" borderId="3" xfId="0" applyFont="1" applyFill="1" applyBorder="1" applyAlignment="1" applyProtection="1">
      <alignment vertical="top" wrapText="1"/>
      <protection locked="0"/>
    </xf>
    <xf numFmtId="0" fontId="1" fillId="4" borderId="3" xfId="0" applyFont="1" applyFill="1" applyBorder="1" applyAlignment="1" applyProtection="1">
      <alignment vertical="top"/>
      <protection locked="0"/>
    </xf>
    <xf numFmtId="0" fontId="1" fillId="0" borderId="0" xfId="0" applyFont="1" applyBorder="1" applyAlignment="1">
      <alignment horizontal="left" vertical="center" wrapText="1"/>
    </xf>
    <xf numFmtId="0" fontId="6" fillId="2" borderId="5" xfId="0" applyFont="1" applyFill="1" applyBorder="1" applyAlignment="1">
      <alignment horizontal="left" wrapText="1"/>
    </xf>
    <xf numFmtId="0" fontId="4" fillId="2" borderId="5" xfId="0" applyFont="1" applyFill="1" applyBorder="1" applyAlignment="1">
      <alignment horizontal="left"/>
    </xf>
    <xf numFmtId="0" fontId="6" fillId="2" borderId="0" xfId="0" applyFont="1" applyFill="1" applyBorder="1" applyAlignment="1" applyProtection="1">
      <alignment horizontal="left"/>
      <protection locked="0"/>
    </xf>
    <xf numFmtId="49" fontId="5" fillId="15" borderId="23" xfId="0" applyNumberFormat="1" applyFont="1" applyFill="1" applyBorder="1" applyAlignment="1">
      <alignment horizontal="center" vertical="center" wrapText="1"/>
    </xf>
    <xf numFmtId="49" fontId="5" fillId="15" borderId="24" xfId="0" applyNumberFormat="1"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5" fillId="0" borderId="6" xfId="0" applyFont="1" applyBorder="1" applyAlignment="1" applyProtection="1">
      <alignment horizontal="center"/>
      <protection locked="0"/>
    </xf>
    <xf numFmtId="0" fontId="5" fillId="0" borderId="7" xfId="0" applyFont="1" applyBorder="1" applyAlignment="1" applyProtection="1">
      <alignment horizontal="center"/>
      <protection locked="0"/>
    </xf>
    <xf numFmtId="0" fontId="5" fillId="0" borderId="8" xfId="0" applyFont="1" applyBorder="1" applyAlignment="1" applyProtection="1">
      <alignment horizontal="center"/>
      <protection locked="0"/>
    </xf>
    <xf numFmtId="43" fontId="5" fillId="0" borderId="7" xfId="0" applyNumberFormat="1" applyFont="1" applyBorder="1" applyAlignment="1" applyProtection="1">
      <alignment horizontal="center" wrapText="1"/>
      <protection locked="0"/>
    </xf>
    <xf numFmtId="43" fontId="5" fillId="0" borderId="8" xfId="0" applyNumberFormat="1" applyFont="1" applyBorder="1" applyAlignment="1" applyProtection="1">
      <alignment horizontal="center" wrapText="1"/>
      <protection locked="0"/>
    </xf>
    <xf numFmtId="43" fontId="5" fillId="0" borderId="7" xfId="0" applyNumberFormat="1" applyFont="1" applyFill="1" applyBorder="1" applyAlignment="1" applyProtection="1">
      <alignment horizontal="center" wrapText="1"/>
      <protection locked="0"/>
    </xf>
    <xf numFmtId="43" fontId="5" fillId="0" borderId="8" xfId="0" applyNumberFormat="1" applyFont="1" applyFill="1" applyBorder="1" applyAlignment="1" applyProtection="1">
      <alignment horizontal="center" wrapText="1"/>
      <protection locked="0"/>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5" fillId="7" borderId="6" xfId="0" applyFont="1" applyFill="1" applyBorder="1" applyAlignment="1">
      <alignment horizontal="center"/>
    </xf>
    <xf numFmtId="0" fontId="5" fillId="7" borderId="7" xfId="0" applyFont="1" applyFill="1" applyBorder="1" applyAlignment="1">
      <alignment horizontal="center"/>
    </xf>
    <xf numFmtId="0" fontId="5" fillId="7" borderId="8" xfId="0" applyFont="1" applyFill="1" applyBorder="1" applyAlignment="1">
      <alignment horizontal="center"/>
    </xf>
    <xf numFmtId="0" fontId="5" fillId="0" borderId="0" xfId="0" applyFont="1" applyFill="1" applyBorder="1" applyAlignment="1">
      <alignment horizontal="center" wrapText="1"/>
    </xf>
    <xf numFmtId="0" fontId="26" fillId="0" borderId="0" xfId="0" applyFont="1" applyFill="1" applyBorder="1" applyAlignment="1">
      <alignment horizontal="center" wrapText="1"/>
    </xf>
    <xf numFmtId="0" fontId="5" fillId="2" borderId="1" xfId="0" applyFont="1" applyFill="1" applyBorder="1" applyAlignment="1">
      <alignment horizontal="center" wrapText="1"/>
    </xf>
    <xf numFmtId="0" fontId="5" fillId="2" borderId="0" xfId="0" applyFont="1" applyFill="1" applyBorder="1" applyAlignment="1">
      <alignment horizontal="center" wrapText="1"/>
    </xf>
    <xf numFmtId="0" fontId="5" fillId="2" borderId="2" xfId="0" applyFont="1" applyFill="1" applyBorder="1" applyAlignment="1">
      <alignment horizontal="center" wrapText="1"/>
    </xf>
    <xf numFmtId="0" fontId="6" fillId="2" borderId="13" xfId="0" applyFont="1" applyFill="1" applyBorder="1" applyAlignment="1"/>
    <xf numFmtId="0" fontId="1" fillId="2" borderId="5" xfId="0" applyFont="1" applyFill="1" applyBorder="1" applyAlignment="1"/>
    <xf numFmtId="0" fontId="1" fillId="2" borderId="15" xfId="0" applyFont="1" applyFill="1" applyBorder="1" applyAlignment="1"/>
    <xf numFmtId="0" fontId="25" fillId="2" borderId="28" xfId="0" applyFont="1" applyFill="1" applyBorder="1" applyAlignment="1">
      <alignment horizontal="center"/>
    </xf>
    <xf numFmtId="0" fontId="25" fillId="2" borderId="11" xfId="0" applyFont="1" applyFill="1" applyBorder="1" applyAlignment="1">
      <alignment horizontal="center"/>
    </xf>
    <xf numFmtId="0" fontId="25" fillId="2" borderId="29" xfId="0" applyFont="1" applyFill="1" applyBorder="1" applyAlignment="1">
      <alignment horizontal="center"/>
    </xf>
    <xf numFmtId="0" fontId="26" fillId="2" borderId="1" xfId="0" applyFont="1" applyFill="1" applyBorder="1" applyAlignment="1">
      <alignment horizontal="center" wrapText="1"/>
    </xf>
    <xf numFmtId="0" fontId="26" fillId="2" borderId="0" xfId="0" applyFont="1" applyFill="1" applyBorder="1" applyAlignment="1">
      <alignment horizontal="center" wrapText="1"/>
    </xf>
    <xf numFmtId="0" fontId="26" fillId="2" borderId="2" xfId="0" applyFont="1" applyFill="1" applyBorder="1" applyAlignment="1">
      <alignment horizontal="center" wrapText="1"/>
    </xf>
    <xf numFmtId="0" fontId="19" fillId="14" borderId="3" xfId="0" applyFont="1" applyFill="1" applyBorder="1" applyAlignment="1">
      <alignment horizontal="left" wrapText="1"/>
    </xf>
    <xf numFmtId="0" fontId="5" fillId="11" borderId="0" xfId="0" applyFont="1" applyFill="1" applyBorder="1" applyAlignment="1">
      <alignment horizontal="center" wrapText="1"/>
    </xf>
    <xf numFmtId="0" fontId="1" fillId="2" borderId="0" xfId="0" applyFont="1" applyFill="1" applyAlignment="1">
      <alignment wrapText="1"/>
    </xf>
    <xf numFmtId="0" fontId="1" fillId="2" borderId="0" xfId="0" applyFont="1" applyFill="1" applyBorder="1" applyAlignment="1">
      <alignment wrapText="1"/>
    </xf>
    <xf numFmtId="0" fontId="24" fillId="2" borderId="0" xfId="0" applyFont="1" applyFill="1" applyBorder="1" applyAlignment="1" applyProtection="1">
      <alignment horizontal="left" vertical="center" wrapText="1"/>
      <protection hidden="1"/>
    </xf>
    <xf numFmtId="0" fontId="24"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2" borderId="20" xfId="0" applyFont="1" applyFill="1" applyBorder="1" applyAlignment="1">
      <alignment horizontal="left"/>
    </xf>
    <xf numFmtId="0" fontId="17" fillId="2" borderId="0" xfId="0" applyFont="1" applyFill="1" applyAlignment="1">
      <alignment horizontal="left"/>
    </xf>
    <xf numFmtId="0" fontId="1" fillId="2" borderId="20" xfId="0" applyFont="1" applyFill="1" applyBorder="1" applyAlignment="1">
      <alignment horizontal="left"/>
    </xf>
    <xf numFmtId="0" fontId="1" fillId="2" borderId="0" xfId="0" applyFont="1" applyFill="1" applyBorder="1" applyAlignment="1">
      <alignment horizontal="left"/>
    </xf>
    <xf numFmtId="0" fontId="10" fillId="2" borderId="0" xfId="0" applyFont="1" applyFill="1" applyAlignment="1" applyProtection="1">
      <alignment horizontal="left" vertical="center"/>
      <protection hidden="1"/>
    </xf>
    <xf numFmtId="0" fontId="10" fillId="2" borderId="0" xfId="0" applyFont="1" applyFill="1" applyBorder="1" applyAlignment="1" applyProtection="1">
      <alignment horizontal="left" vertical="center"/>
      <protection hidden="1"/>
    </xf>
    <xf numFmtId="0" fontId="14" fillId="4" borderId="25" xfId="0" applyFont="1" applyFill="1" applyBorder="1" applyAlignment="1" applyProtection="1">
      <alignment horizontal="center" vertical="top" wrapText="1"/>
      <protection locked="0"/>
    </xf>
    <xf numFmtId="0" fontId="14" fillId="4" borderId="26" xfId="0" applyFont="1" applyFill="1" applyBorder="1" applyAlignment="1" applyProtection="1">
      <alignment horizontal="center" vertical="top" wrapText="1"/>
      <protection locked="0"/>
    </xf>
    <xf numFmtId="0" fontId="14" fillId="4" borderId="27" xfId="0" applyFont="1" applyFill="1" applyBorder="1" applyAlignment="1" applyProtection="1">
      <alignment horizontal="center" vertical="top" wrapText="1"/>
      <protection locked="0"/>
    </xf>
    <xf numFmtId="0" fontId="10" fillId="2" borderId="0" xfId="0" applyFont="1" applyFill="1" applyBorder="1" applyAlignment="1">
      <alignment horizontal="left" vertical="center" wrapText="1"/>
    </xf>
    <xf numFmtId="0" fontId="10" fillId="2" borderId="0" xfId="0" applyFont="1" applyFill="1" applyAlignment="1" applyProtection="1">
      <alignment horizontal="left" vertical="center" wrapText="1"/>
      <protection hidden="1"/>
    </xf>
    <xf numFmtId="0" fontId="12" fillId="2" borderId="0" xfId="0" applyFont="1" applyFill="1" applyAlignment="1" applyProtection="1">
      <alignment horizontal="left" vertical="center" wrapText="1"/>
      <protection hidden="1"/>
    </xf>
    <xf numFmtId="0" fontId="13" fillId="0" borderId="4" xfId="0" applyFont="1" applyFill="1" applyBorder="1" applyAlignment="1" applyProtection="1">
      <alignment horizontal="center"/>
      <protection hidden="1"/>
    </xf>
  </cellXfs>
  <cellStyles count="7">
    <cellStyle name="Comma" xfId="3" builtinId="3"/>
    <cellStyle name="Currency" xfId="1" builtinId="4"/>
    <cellStyle name="Hyperlink" xfId="6" builtinId="8"/>
    <cellStyle name="Normal" xfId="0" builtinId="0"/>
    <cellStyle name="Normal 2" xfId="2"/>
    <cellStyle name="Percent" xfId="5" builtinId="5"/>
    <cellStyle name="Supplier Inpu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3\hlth-home\a&amp;dshare\A&amp;D%20Administration\1%20-%20A&amp;D%20Contracts\1-%20Misc.%20contract%20items\A&amp;D%20Contracts%202019-20\FY%2020%20JOHS%20Budget%20Packet%20Template%20-%20DRAFT%20FOR%20TESTING%20ONLY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Line Detail"/>
      <sheetName val="Staffing"/>
      <sheetName val="Match Detail"/>
      <sheetName val="Cost Allocation Plan"/>
      <sheetName val="Budget Summary"/>
      <sheetName val="CONFIG"/>
    </sheetNames>
    <sheetDataSet>
      <sheetData sheetId="0">
        <row r="5">
          <cell r="E5" t="str">
            <v>DRAFT - FOR TESTING ONLY!</v>
          </cell>
        </row>
      </sheetData>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showGridLines="0" workbookViewId="0">
      <selection activeCell="B19" sqref="B19"/>
    </sheetView>
  </sheetViews>
  <sheetFormatPr defaultColWidth="9.1796875" defaultRowHeight="12.5" x14ac:dyDescent="0.25"/>
  <cols>
    <col min="1" max="1" width="9.1796875" style="21" customWidth="1"/>
    <col min="2" max="13" width="9.1796875" style="21"/>
    <col min="14" max="14" width="12.81640625" style="21" customWidth="1"/>
    <col min="15" max="16384" width="9.1796875" style="21"/>
  </cols>
  <sheetData>
    <row r="1" spans="1:14" s="7" customFormat="1" ht="30" customHeight="1" x14ac:dyDescent="0.35">
      <c r="A1" s="154" t="s">
        <v>86</v>
      </c>
      <c r="B1" s="154"/>
      <c r="C1" s="154"/>
      <c r="D1" s="154"/>
      <c r="E1" s="154"/>
      <c r="F1" s="154"/>
      <c r="G1" s="154"/>
      <c r="H1" s="154"/>
      <c r="I1" s="154"/>
      <c r="J1" s="154"/>
      <c r="K1" s="154"/>
      <c r="L1" s="154"/>
      <c r="M1" s="154"/>
      <c r="N1" s="154"/>
    </row>
    <row r="2" spans="1:14" s="7" customFormat="1" ht="21" customHeight="1" x14ac:dyDescent="0.35">
      <c r="A2" s="154" t="s">
        <v>32</v>
      </c>
      <c r="B2" s="154"/>
      <c r="C2" s="154"/>
      <c r="D2" s="154"/>
      <c r="E2" s="154"/>
      <c r="F2" s="154"/>
      <c r="G2" s="154"/>
      <c r="H2" s="154"/>
      <c r="I2" s="154"/>
      <c r="J2" s="154"/>
      <c r="K2" s="154"/>
      <c r="L2" s="154"/>
      <c r="M2" s="154"/>
      <c r="N2" s="154"/>
    </row>
    <row r="3" spans="1:14" ht="15.5" x14ac:dyDescent="0.35">
      <c r="A3" s="155" t="s">
        <v>63</v>
      </c>
      <c r="B3" s="155"/>
      <c r="C3" s="155"/>
      <c r="D3" s="155"/>
      <c r="E3" s="155"/>
      <c r="F3" s="155"/>
      <c r="G3" s="155"/>
      <c r="H3" s="155"/>
      <c r="I3" s="155"/>
      <c r="J3" s="155"/>
      <c r="K3" s="155"/>
      <c r="L3" s="155"/>
      <c r="M3" s="155"/>
      <c r="N3" s="155"/>
    </row>
    <row r="4" spans="1:14" ht="13" x14ac:dyDescent="0.3">
      <c r="A4" s="22"/>
      <c r="B4" s="22"/>
      <c r="C4" s="22"/>
      <c r="D4" s="22"/>
      <c r="E4" s="22"/>
      <c r="F4" s="22"/>
      <c r="G4" s="22"/>
      <c r="H4" s="22"/>
      <c r="I4" s="22"/>
      <c r="J4" s="22"/>
      <c r="K4" s="22"/>
      <c r="L4" s="22"/>
      <c r="M4" s="22"/>
    </row>
    <row r="5" spans="1:14" x14ac:dyDescent="0.25">
      <c r="A5" s="21" t="s">
        <v>140</v>
      </c>
    </row>
    <row r="6" spans="1:14" x14ac:dyDescent="0.25">
      <c r="A6" s="21" t="s">
        <v>64</v>
      </c>
    </row>
    <row r="8" spans="1:14" ht="13" x14ac:dyDescent="0.3">
      <c r="A8" s="21">
        <v>1</v>
      </c>
      <c r="B8" s="21" t="s">
        <v>73</v>
      </c>
    </row>
    <row r="10" spans="1:14" ht="13" x14ac:dyDescent="0.3">
      <c r="A10" s="21">
        <v>2</v>
      </c>
      <c r="B10" s="21" t="s">
        <v>74</v>
      </c>
    </row>
    <row r="11" spans="1:14" x14ac:dyDescent="0.25">
      <c r="B11" s="21" t="s">
        <v>156</v>
      </c>
    </row>
    <row r="12" spans="1:14" x14ac:dyDescent="0.25">
      <c r="B12" s="21" t="s">
        <v>157</v>
      </c>
    </row>
    <row r="13" spans="1:14" x14ac:dyDescent="0.25">
      <c r="B13" s="21" t="s">
        <v>158</v>
      </c>
    </row>
    <row r="14" spans="1:14" x14ac:dyDescent="0.25">
      <c r="B14" s="21" t="s">
        <v>159</v>
      </c>
    </row>
    <row r="15" spans="1:14" x14ac:dyDescent="0.25">
      <c r="B15" s="21" t="s">
        <v>160</v>
      </c>
    </row>
    <row r="16" spans="1:14" x14ac:dyDescent="0.25">
      <c r="B16" s="21" t="s">
        <v>161</v>
      </c>
    </row>
    <row r="17" spans="1:7" x14ac:dyDescent="0.25">
      <c r="B17" s="21" t="s">
        <v>166</v>
      </c>
    </row>
    <row r="18" spans="1:7" x14ac:dyDescent="0.25">
      <c r="B18" s="21" t="s">
        <v>138</v>
      </c>
    </row>
    <row r="19" spans="1:7" x14ac:dyDescent="0.25">
      <c r="B19" s="21" t="s">
        <v>171</v>
      </c>
    </row>
    <row r="21" spans="1:7" ht="13" x14ac:dyDescent="0.3">
      <c r="A21" s="21">
        <v>3</v>
      </c>
      <c r="B21" s="21" t="s">
        <v>77</v>
      </c>
    </row>
    <row r="22" spans="1:7" x14ac:dyDescent="0.25">
      <c r="B22" s="148" t="s">
        <v>163</v>
      </c>
      <c r="C22" s="148"/>
      <c r="D22" s="148"/>
      <c r="E22" s="148"/>
      <c r="F22" s="148"/>
      <c r="G22" s="148"/>
    </row>
    <row r="23" spans="1:7" x14ac:dyDescent="0.25">
      <c r="B23" s="21" t="s">
        <v>72</v>
      </c>
    </row>
    <row r="24" spans="1:7" x14ac:dyDescent="0.25">
      <c r="B24" s="21" t="s">
        <v>65</v>
      </c>
    </row>
    <row r="25" spans="1:7" x14ac:dyDescent="0.25">
      <c r="B25" s="21" t="s">
        <v>139</v>
      </c>
    </row>
    <row r="26" spans="1:7" x14ac:dyDescent="0.25">
      <c r="B26" s="21" t="s">
        <v>152</v>
      </c>
    </row>
    <row r="27" spans="1:7" x14ac:dyDescent="0.25">
      <c r="B27" s="21" t="s">
        <v>66</v>
      </c>
    </row>
    <row r="28" spans="1:7" x14ac:dyDescent="0.25">
      <c r="B28" s="21" t="s">
        <v>94</v>
      </c>
    </row>
    <row r="30" spans="1:7" ht="13" x14ac:dyDescent="0.3">
      <c r="A30" s="23">
        <v>4</v>
      </c>
      <c r="B30" s="24" t="s">
        <v>85</v>
      </c>
    </row>
    <row r="31" spans="1:7" ht="13" x14ac:dyDescent="0.3">
      <c r="B31" s="21" t="s">
        <v>84</v>
      </c>
    </row>
    <row r="33" spans="1:2" ht="13" x14ac:dyDescent="0.3">
      <c r="A33" s="21">
        <v>5</v>
      </c>
      <c r="B33" s="24" t="s">
        <v>67</v>
      </c>
    </row>
    <row r="34" spans="1:2" ht="13" x14ac:dyDescent="0.3">
      <c r="B34" s="25" t="s">
        <v>167</v>
      </c>
    </row>
    <row r="35" spans="1:2" x14ac:dyDescent="0.25">
      <c r="B35" s="21" t="s">
        <v>68</v>
      </c>
    </row>
    <row r="37" spans="1:2" ht="13" x14ac:dyDescent="0.3">
      <c r="A37" s="21">
        <v>6</v>
      </c>
      <c r="B37" s="24" t="s">
        <v>69</v>
      </c>
    </row>
    <row r="38" spans="1:2" x14ac:dyDescent="0.25">
      <c r="B38" s="21" t="s">
        <v>70</v>
      </c>
    </row>
    <row r="39" spans="1:2" x14ac:dyDescent="0.25">
      <c r="B39" s="21" t="s">
        <v>71</v>
      </c>
    </row>
    <row r="40" spans="1:2" x14ac:dyDescent="0.25">
      <c r="B40" s="147" t="s">
        <v>155</v>
      </c>
    </row>
    <row r="43" spans="1:2" x14ac:dyDescent="0.25">
      <c r="A43" s="21" t="s">
        <v>141</v>
      </c>
    </row>
  </sheetData>
  <mergeCells count="3">
    <mergeCell ref="A1:N1"/>
    <mergeCell ref="A2:N2"/>
    <mergeCell ref="A3:N3"/>
  </mergeCell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37"/>
  <sheetViews>
    <sheetView topLeftCell="A25" workbookViewId="0">
      <selection activeCell="C9" sqref="C9"/>
    </sheetView>
  </sheetViews>
  <sheetFormatPr defaultColWidth="9.1796875" defaultRowHeight="12.5" x14ac:dyDescent="0.25"/>
  <cols>
    <col min="1" max="1" width="1.54296875" style="74" customWidth="1"/>
    <col min="2" max="2" width="47.54296875" style="6" bestFit="1" customWidth="1"/>
    <col min="3" max="5" width="20.54296875" style="7" customWidth="1"/>
    <col min="6" max="6" width="5.54296875" style="74" customWidth="1"/>
    <col min="7" max="7" width="12.54296875" style="81" customWidth="1"/>
    <col min="8" max="8" width="9.1796875" style="81" customWidth="1"/>
    <col min="9" max="32" width="9.1796875" style="81"/>
    <col min="33" max="16384" width="9.1796875" style="7"/>
  </cols>
  <sheetData>
    <row r="1" spans="1:32" x14ac:dyDescent="0.25">
      <c r="B1" s="75"/>
      <c r="C1" s="74"/>
      <c r="D1" s="74"/>
      <c r="E1" s="74"/>
    </row>
    <row r="2" spans="1:32" ht="31.5" customHeight="1" x14ac:dyDescent="0.35">
      <c r="B2" s="159" t="s">
        <v>86</v>
      </c>
      <c r="C2" s="159"/>
      <c r="D2" s="159"/>
      <c r="E2" s="159"/>
      <c r="F2" s="76"/>
      <c r="G2" s="73"/>
      <c r="H2" s="73"/>
      <c r="I2" s="73"/>
      <c r="J2" s="73"/>
      <c r="K2" s="73"/>
      <c r="L2" s="73"/>
      <c r="M2" s="73"/>
      <c r="N2" s="73"/>
      <c r="O2" s="73"/>
    </row>
    <row r="3" spans="1:32" ht="21" customHeight="1" x14ac:dyDescent="0.35">
      <c r="B3" s="159" t="s">
        <v>32</v>
      </c>
      <c r="C3" s="159"/>
      <c r="D3" s="159"/>
      <c r="E3" s="159"/>
      <c r="F3" s="77"/>
      <c r="G3" s="73"/>
      <c r="H3" s="73"/>
      <c r="I3" s="73"/>
      <c r="J3" s="73"/>
      <c r="K3" s="73"/>
      <c r="L3" s="73"/>
      <c r="M3" s="73"/>
      <c r="N3" s="73"/>
      <c r="O3" s="73"/>
    </row>
    <row r="4" spans="1:32" ht="21" customHeight="1" x14ac:dyDescent="0.3">
      <c r="B4" s="70" t="s">
        <v>38</v>
      </c>
      <c r="C4" s="163"/>
      <c r="D4" s="163"/>
      <c r="E4" s="163"/>
      <c r="F4" s="79"/>
      <c r="G4" s="82"/>
      <c r="H4" s="82"/>
    </row>
    <row r="5" spans="1:32" ht="21" customHeight="1" x14ac:dyDescent="0.25">
      <c r="B5" s="70" t="s">
        <v>33</v>
      </c>
      <c r="C5" s="164"/>
      <c r="D5" s="164"/>
      <c r="E5" s="164"/>
      <c r="F5" s="79"/>
      <c r="G5" s="82"/>
      <c r="H5" s="82"/>
    </row>
    <row r="6" spans="1:32" ht="21" customHeight="1" x14ac:dyDescent="0.25">
      <c r="B6" s="70" t="s">
        <v>34</v>
      </c>
      <c r="C6" s="164"/>
      <c r="D6" s="164"/>
      <c r="E6" s="164"/>
      <c r="F6" s="79"/>
      <c r="G6" s="82"/>
      <c r="H6" s="82"/>
    </row>
    <row r="7" spans="1:32" ht="21" customHeight="1" x14ac:dyDescent="0.25">
      <c r="B7" s="70" t="s">
        <v>35</v>
      </c>
      <c r="C7" s="164"/>
      <c r="D7" s="164"/>
      <c r="E7" s="164"/>
      <c r="F7" s="79"/>
      <c r="G7" s="82"/>
      <c r="H7" s="82"/>
    </row>
    <row r="8" spans="1:32" ht="24.75" customHeight="1" x14ac:dyDescent="0.3">
      <c r="B8" s="71" t="s">
        <v>37</v>
      </c>
      <c r="C8" s="165" t="s">
        <v>169</v>
      </c>
      <c r="D8" s="165"/>
      <c r="E8" s="165"/>
    </row>
    <row r="9" spans="1:32" ht="34.5" customHeight="1" x14ac:dyDescent="0.3">
      <c r="B9" s="90" t="s">
        <v>40</v>
      </c>
      <c r="C9" s="66">
        <f>'Line Item Budget Detail1'!B3</f>
        <v>0</v>
      </c>
      <c r="D9" s="66">
        <f>'Line Item Budget Detail2'!B3</f>
        <v>0</v>
      </c>
      <c r="E9" s="67">
        <f>'Line Item Budget Detail3'!B3</f>
        <v>0</v>
      </c>
    </row>
    <row r="10" spans="1:32" ht="13" x14ac:dyDescent="0.3">
      <c r="B10" s="49" t="s">
        <v>95</v>
      </c>
      <c r="C10" s="58"/>
      <c r="D10" s="58"/>
      <c r="E10" s="59"/>
    </row>
    <row r="11" spans="1:32" ht="15" customHeight="1" x14ac:dyDescent="0.25">
      <c r="B11" s="39" t="s">
        <v>101</v>
      </c>
      <c r="C11" s="41">
        <f>'Line Item Budget Detail1'!B8</f>
        <v>0</v>
      </c>
      <c r="D11" s="64">
        <f>'Line Item Budget Detail2'!B8</f>
        <v>0</v>
      </c>
      <c r="E11" s="65">
        <f>'Line Item Budget Detail3'!B8</f>
        <v>0</v>
      </c>
    </row>
    <row r="12" spans="1:32" ht="15" customHeight="1" x14ac:dyDescent="0.3">
      <c r="B12" s="42" t="s">
        <v>96</v>
      </c>
      <c r="C12" s="60"/>
      <c r="D12" s="60"/>
      <c r="E12" s="61"/>
    </row>
    <row r="13" spans="1:32" s="38" customFormat="1" ht="15" customHeight="1" x14ac:dyDescent="0.3">
      <c r="A13" s="78"/>
      <c r="B13" s="42" t="s">
        <v>7</v>
      </c>
      <c r="C13" s="62"/>
      <c r="D13" s="62"/>
      <c r="E13" s="63"/>
      <c r="F13" s="78"/>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row>
    <row r="14" spans="1:32" ht="15" customHeight="1" x14ac:dyDescent="0.25">
      <c r="B14" s="39" t="s">
        <v>102</v>
      </c>
      <c r="C14" s="30">
        <f>'Line Item Budget Detail1'!B10</f>
        <v>0</v>
      </c>
      <c r="D14" s="32">
        <f>'Line Item Budget Detail2'!B10</f>
        <v>0</v>
      </c>
      <c r="E14" s="35">
        <f>'Line Item Budget Detail3'!B10</f>
        <v>0</v>
      </c>
    </row>
    <row r="15" spans="1:32" ht="15" customHeight="1" x14ac:dyDescent="0.25">
      <c r="B15" s="39" t="s">
        <v>103</v>
      </c>
      <c r="C15" s="30">
        <f>'Line Item Budget Detail1'!B11</f>
        <v>0</v>
      </c>
      <c r="D15" s="32">
        <f>'Line Item Budget Detail2'!B11</f>
        <v>0</v>
      </c>
      <c r="E15" s="35">
        <f>'Line Item Budget Detail3'!B11</f>
        <v>0</v>
      </c>
    </row>
    <row r="16" spans="1:32" s="38" customFormat="1" ht="15" customHeight="1" x14ac:dyDescent="0.3">
      <c r="A16" s="78"/>
      <c r="B16" s="54" t="s">
        <v>12</v>
      </c>
      <c r="C16" s="50">
        <f>SUM(C14:C15)</f>
        <v>0</v>
      </c>
      <c r="D16" s="125">
        <f>'Line Item Budget Detail2'!B12</f>
        <v>0</v>
      </c>
      <c r="E16" s="51">
        <f t="shared" ref="E16" si="0">SUM(E14:E15)</f>
        <v>0</v>
      </c>
      <c r="F16" s="78"/>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row>
    <row r="17" spans="1:32" s="38" customFormat="1" ht="15" customHeight="1" x14ac:dyDescent="0.3">
      <c r="A17" s="78"/>
      <c r="B17" s="42" t="s">
        <v>14</v>
      </c>
      <c r="C17" s="44"/>
      <c r="D17" s="44"/>
      <c r="E17" s="45"/>
      <c r="F17" s="78"/>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row>
    <row r="18" spans="1:32" ht="15" customHeight="1" x14ac:dyDescent="0.25">
      <c r="B18" s="39" t="s">
        <v>104</v>
      </c>
      <c r="C18" s="29">
        <f>'Line Item Budget Detail1'!B14</f>
        <v>0</v>
      </c>
      <c r="D18" s="32">
        <f>'Line Item Budget Detail2'!B14</f>
        <v>0</v>
      </c>
      <c r="E18" s="35">
        <f>'Line Item Budget Detail3'!B14</f>
        <v>0</v>
      </c>
    </row>
    <row r="19" spans="1:32" ht="15" customHeight="1" x14ac:dyDescent="0.25">
      <c r="B19" s="39" t="s">
        <v>121</v>
      </c>
      <c r="C19" s="29">
        <f>'Line Item Budget Detail1'!B15</f>
        <v>0</v>
      </c>
      <c r="D19" s="32">
        <f>'Line Item Budget Detail2'!B15</f>
        <v>0</v>
      </c>
      <c r="E19" s="35">
        <f>'Line Item Budget Detail3'!B15</f>
        <v>0</v>
      </c>
    </row>
    <row r="20" spans="1:32" ht="15" customHeight="1" x14ac:dyDescent="0.25">
      <c r="B20" s="39" t="s">
        <v>122</v>
      </c>
      <c r="C20" s="29">
        <f>'Line Item Budget Detail1'!B16</f>
        <v>0</v>
      </c>
      <c r="D20" s="32">
        <f>'Line Item Budget Detail2'!B16</f>
        <v>0</v>
      </c>
      <c r="E20" s="35">
        <f>'Line Item Budget Detail3'!B16</f>
        <v>0</v>
      </c>
    </row>
    <row r="21" spans="1:32" ht="15" customHeight="1" x14ac:dyDescent="0.25">
      <c r="B21" s="39" t="s">
        <v>123</v>
      </c>
      <c r="C21" s="29">
        <f>'Line Item Budget Detail1'!B17</f>
        <v>0</v>
      </c>
      <c r="D21" s="32">
        <f>'Line Item Budget Detail2'!B17</f>
        <v>0</v>
      </c>
      <c r="E21" s="35">
        <f>'Line Item Budget Detail3'!B17</f>
        <v>0</v>
      </c>
    </row>
    <row r="22" spans="1:32" ht="15" customHeight="1" x14ac:dyDescent="0.25">
      <c r="B22" s="39" t="s">
        <v>124</v>
      </c>
      <c r="C22" s="29">
        <f>'Line Item Budget Detail1'!B18</f>
        <v>0</v>
      </c>
      <c r="D22" s="32">
        <f>'Line Item Budget Detail2'!B18</f>
        <v>0</v>
      </c>
      <c r="E22" s="35">
        <f>'Line Item Budget Detail3'!B18</f>
        <v>0</v>
      </c>
    </row>
    <row r="23" spans="1:32" ht="15" customHeight="1" x14ac:dyDescent="0.25">
      <c r="B23" s="39" t="s">
        <v>125</v>
      </c>
      <c r="C23" s="29">
        <f>'Line Item Budget Detail1'!B19</f>
        <v>0</v>
      </c>
      <c r="D23" s="32">
        <f>'Line Item Budget Detail2'!B19</f>
        <v>0</v>
      </c>
      <c r="E23" s="35">
        <f>'Line Item Budget Detail3'!B19</f>
        <v>0</v>
      </c>
    </row>
    <row r="24" spans="1:32" ht="15" customHeight="1" x14ac:dyDescent="0.25">
      <c r="B24" s="39" t="s">
        <v>126</v>
      </c>
      <c r="C24" s="29">
        <f>'Line Item Budget Detail1'!B20</f>
        <v>0</v>
      </c>
      <c r="D24" s="32">
        <f>'Line Item Budget Detail2'!B20</f>
        <v>0</v>
      </c>
      <c r="E24" s="35">
        <f>'Line Item Budget Detail3'!B20</f>
        <v>0</v>
      </c>
    </row>
    <row r="25" spans="1:32" ht="15" customHeight="1" x14ac:dyDescent="0.25">
      <c r="B25" s="39" t="s">
        <v>127</v>
      </c>
      <c r="C25" s="29">
        <f>'Line Item Budget Detail1'!B21</f>
        <v>0</v>
      </c>
      <c r="D25" s="32">
        <f>'Line Item Budget Detail2'!B21</f>
        <v>0</v>
      </c>
      <c r="E25" s="35">
        <f>'Line Item Budget Detail3'!B21</f>
        <v>0</v>
      </c>
    </row>
    <row r="26" spans="1:32" ht="15" customHeight="1" x14ac:dyDescent="0.25">
      <c r="B26" s="39" t="s">
        <v>128</v>
      </c>
      <c r="C26" s="29">
        <f>'Line Item Budget Detail1'!B22</f>
        <v>0</v>
      </c>
      <c r="D26" s="32">
        <f>'Line Item Budget Detail2'!B22</f>
        <v>0</v>
      </c>
      <c r="E26" s="35">
        <f>'Line Item Budget Detail3'!B22</f>
        <v>0</v>
      </c>
    </row>
    <row r="27" spans="1:32" ht="15" customHeight="1" x14ac:dyDescent="0.25">
      <c r="B27" s="39" t="s">
        <v>129</v>
      </c>
      <c r="C27" s="29">
        <f>'Line Item Budget Detail1'!B23</f>
        <v>0</v>
      </c>
      <c r="D27" s="32">
        <f>'Line Item Budget Detail2'!B23</f>
        <v>0</v>
      </c>
      <c r="E27" s="35">
        <f>'Line Item Budget Detail3'!B23</f>
        <v>0</v>
      </c>
    </row>
    <row r="28" spans="1:32" ht="15" customHeight="1" x14ac:dyDescent="0.25">
      <c r="B28" s="39" t="s">
        <v>130</v>
      </c>
      <c r="C28" s="29">
        <f>'Line Item Budget Detail1'!B24</f>
        <v>0</v>
      </c>
      <c r="D28" s="32">
        <f>'Line Item Budget Detail2'!B24</f>
        <v>0</v>
      </c>
      <c r="E28" s="35">
        <f>'Line Item Budget Detail3'!B24</f>
        <v>0</v>
      </c>
    </row>
    <row r="29" spans="1:32" x14ac:dyDescent="0.25">
      <c r="B29" s="39" t="s">
        <v>131</v>
      </c>
      <c r="C29" s="29">
        <f>'Line Item Budget Detail1'!B25</f>
        <v>0</v>
      </c>
      <c r="D29" s="32">
        <f>'Line Item Budget Detail2'!B25</f>
        <v>0</v>
      </c>
      <c r="E29" s="35">
        <f>'Line Item Budget Detail3'!B25</f>
        <v>0</v>
      </c>
    </row>
    <row r="30" spans="1:32" ht="15" customHeight="1" x14ac:dyDescent="0.25">
      <c r="B30" s="39" t="s">
        <v>132</v>
      </c>
      <c r="C30" s="29">
        <f>'Line Item Budget Detail1'!B26</f>
        <v>0</v>
      </c>
      <c r="D30" s="32">
        <f>'Line Item Budget Detail2'!B26</f>
        <v>0</v>
      </c>
      <c r="E30" s="35">
        <f>'Line Item Budget Detail3'!B26</f>
        <v>0</v>
      </c>
    </row>
    <row r="31" spans="1:32" ht="15" customHeight="1" x14ac:dyDescent="0.25">
      <c r="B31" s="39" t="s">
        <v>133</v>
      </c>
      <c r="C31" s="29">
        <f>'Line Item Budget Detail1'!B27</f>
        <v>0</v>
      </c>
      <c r="D31" s="32">
        <f>'Line Item Budget Detail2'!B27</f>
        <v>0</v>
      </c>
      <c r="E31" s="35">
        <f>'Line Item Budget Detail3'!B27</f>
        <v>0</v>
      </c>
    </row>
    <row r="32" spans="1:32" ht="67" customHeight="1" x14ac:dyDescent="0.25">
      <c r="B32" s="142" t="s">
        <v>162</v>
      </c>
      <c r="C32" s="29">
        <f>'Line Item Budget Detail1'!B28</f>
        <v>0</v>
      </c>
      <c r="D32" s="32">
        <f>'Line Item Budget Detail2'!B28</f>
        <v>0</v>
      </c>
      <c r="E32" s="35">
        <f>'Line Item Budget Detail3'!B28</f>
        <v>0</v>
      </c>
    </row>
    <row r="33" spans="1:32" s="38" customFormat="1" ht="15" customHeight="1" x14ac:dyDescent="0.3">
      <c r="A33" s="78"/>
      <c r="B33" s="54" t="s">
        <v>9</v>
      </c>
      <c r="C33" s="52">
        <f>SUM(C18:C32)</f>
        <v>0</v>
      </c>
      <c r="D33" s="52">
        <f>SUM(D18:D32)</f>
        <v>0</v>
      </c>
      <c r="E33" s="55">
        <f>SUM(E18:E32)</f>
        <v>0</v>
      </c>
      <c r="F33" s="78"/>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row>
    <row r="34" spans="1:32" s="38" customFormat="1" ht="15" customHeight="1" x14ac:dyDescent="0.3">
      <c r="A34" s="78"/>
      <c r="B34" s="43" t="s">
        <v>10</v>
      </c>
      <c r="C34" s="44"/>
      <c r="D34" s="46"/>
      <c r="E34" s="45"/>
      <c r="F34" s="78"/>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row>
    <row r="35" spans="1:32" ht="15" customHeight="1" x14ac:dyDescent="0.25">
      <c r="B35" s="39" t="s">
        <v>134</v>
      </c>
      <c r="C35" s="31">
        <f>'Line Item Budget Detail1'!B32</f>
        <v>0</v>
      </c>
      <c r="D35" s="32">
        <f>'Line Item Budget Detail2'!B32</f>
        <v>0</v>
      </c>
      <c r="E35" s="36">
        <f>'Line Item Budget Detail3'!B32</f>
        <v>0</v>
      </c>
    </row>
    <row r="36" spans="1:32" s="38" customFormat="1" ht="15" customHeight="1" x14ac:dyDescent="0.3">
      <c r="A36" s="78"/>
      <c r="B36" s="42" t="s">
        <v>6</v>
      </c>
      <c r="C36" s="44"/>
      <c r="D36" s="47"/>
      <c r="E36" s="48"/>
      <c r="F36" s="78"/>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row>
    <row r="37" spans="1:32" ht="15" customHeight="1" x14ac:dyDescent="0.25">
      <c r="B37" s="39" t="s">
        <v>146</v>
      </c>
      <c r="C37" s="29">
        <f>'Line Item Budget Detail1'!B34</f>
        <v>0</v>
      </c>
      <c r="D37" s="32">
        <f>'Line Item Budget Detail2'!B34</f>
        <v>0</v>
      </c>
      <c r="E37" s="35">
        <f>'Line Item Budget Detail3'!B34</f>
        <v>0</v>
      </c>
    </row>
    <row r="38" spans="1:32" ht="29.25" customHeight="1" x14ac:dyDescent="0.25">
      <c r="B38" s="39" t="s">
        <v>135</v>
      </c>
      <c r="C38" s="29">
        <f>'Line Item Budget Detail1'!B35</f>
        <v>0</v>
      </c>
      <c r="D38" s="32">
        <f>'Line Item Budget Detail2'!B35</f>
        <v>0</v>
      </c>
      <c r="E38" s="35">
        <f>'Line Item Budget Detail3'!B35</f>
        <v>0</v>
      </c>
    </row>
    <row r="39" spans="1:32" ht="34.5" customHeight="1" x14ac:dyDescent="0.25">
      <c r="B39" s="39" t="s">
        <v>136</v>
      </c>
      <c r="C39" s="29">
        <f>'Line Item Budget Detail1'!B36</f>
        <v>0</v>
      </c>
      <c r="D39" s="32">
        <f>'Line Item Budget Detail2'!B36</f>
        <v>0</v>
      </c>
      <c r="E39" s="35">
        <f>'Line Item Budget Detail3'!B36</f>
        <v>0</v>
      </c>
    </row>
    <row r="40" spans="1:32" s="38" customFormat="1" ht="15" customHeight="1" x14ac:dyDescent="0.3">
      <c r="A40" s="78"/>
      <c r="B40" s="54" t="s">
        <v>60</v>
      </c>
      <c r="C40" s="52">
        <f>SUM(C37:C39)</f>
        <v>0</v>
      </c>
      <c r="D40" s="52">
        <f t="shared" ref="D40" si="1">SUM(D37:D39)</f>
        <v>0</v>
      </c>
      <c r="E40" s="53">
        <f>'Line Item Budget Detail3'!B37</f>
        <v>0</v>
      </c>
      <c r="F40" s="78"/>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row>
    <row r="41" spans="1:32" s="38" customFormat="1" ht="15" customHeight="1" x14ac:dyDescent="0.3">
      <c r="A41" s="78"/>
      <c r="B41" s="54" t="s">
        <v>8</v>
      </c>
      <c r="C41" s="52">
        <f>C40+C35+C33+C16</f>
        <v>0</v>
      </c>
      <c r="D41" s="52">
        <f>D40+D35+D33+D16</f>
        <v>0</v>
      </c>
      <c r="E41" s="55">
        <f>E40+E35+E33+E16</f>
        <v>0</v>
      </c>
      <c r="F41" s="78"/>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row>
    <row r="42" spans="1:32" s="38" customFormat="1" ht="15" customHeight="1" x14ac:dyDescent="0.3">
      <c r="A42" s="78"/>
      <c r="B42" s="54" t="s">
        <v>42</v>
      </c>
      <c r="C42" s="56">
        <f>C11-C41</f>
        <v>0</v>
      </c>
      <c r="D42" s="56">
        <f>D11-D41</f>
        <v>0</v>
      </c>
      <c r="E42" s="57">
        <f>E11-E41</f>
        <v>0</v>
      </c>
      <c r="F42" s="78"/>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row>
    <row r="43" spans="1:32" ht="73.5" customHeight="1" x14ac:dyDescent="0.25">
      <c r="B43" s="162" t="s">
        <v>164</v>
      </c>
      <c r="C43" s="162"/>
      <c r="D43" s="162"/>
      <c r="E43" s="162"/>
      <c r="F43" s="80"/>
      <c r="G43" s="84"/>
      <c r="H43" s="84"/>
    </row>
    <row r="44" spans="1:32" ht="47.25" customHeight="1" x14ac:dyDescent="0.25">
      <c r="B44" s="160" t="s">
        <v>1</v>
      </c>
      <c r="C44" s="161"/>
      <c r="D44" s="161"/>
      <c r="E44" s="72" t="s">
        <v>2</v>
      </c>
    </row>
    <row r="45" spans="1:32" ht="39" customHeight="1" x14ac:dyDescent="0.25">
      <c r="B45" s="156" t="s">
        <v>137</v>
      </c>
      <c r="C45" s="157"/>
      <c r="D45" s="157"/>
      <c r="E45" s="158"/>
    </row>
    <row r="46" spans="1:32" s="81" customFormat="1" ht="19.5" customHeight="1" x14ac:dyDescent="0.25"/>
    <row r="47" spans="1:32" s="81" customFormat="1" ht="24.75" customHeight="1" x14ac:dyDescent="0.25">
      <c r="B47" s="85"/>
    </row>
    <row r="48" spans="1:32" s="81" customFormat="1" x14ac:dyDescent="0.25">
      <c r="B48" s="85"/>
    </row>
    <row r="49" spans="2:2" s="81" customFormat="1" x14ac:dyDescent="0.25">
      <c r="B49" s="85"/>
    </row>
    <row r="50" spans="2:2" s="81" customFormat="1" x14ac:dyDescent="0.25">
      <c r="B50" s="85"/>
    </row>
    <row r="51" spans="2:2" s="81" customFormat="1" x14ac:dyDescent="0.25">
      <c r="B51" s="85"/>
    </row>
    <row r="52" spans="2:2" s="81" customFormat="1" x14ac:dyDescent="0.25">
      <c r="B52" s="85"/>
    </row>
    <row r="53" spans="2:2" s="81" customFormat="1" x14ac:dyDescent="0.25">
      <c r="B53" s="85"/>
    </row>
    <row r="54" spans="2:2" s="81" customFormat="1" x14ac:dyDescent="0.25">
      <c r="B54" s="85"/>
    </row>
    <row r="55" spans="2:2" s="81" customFormat="1" x14ac:dyDescent="0.25">
      <c r="B55" s="85"/>
    </row>
    <row r="56" spans="2:2" s="81" customFormat="1" x14ac:dyDescent="0.25">
      <c r="B56" s="85"/>
    </row>
    <row r="57" spans="2:2" s="81" customFormat="1" x14ac:dyDescent="0.25">
      <c r="B57" s="85"/>
    </row>
    <row r="58" spans="2:2" s="81" customFormat="1" x14ac:dyDescent="0.25">
      <c r="B58" s="85"/>
    </row>
    <row r="59" spans="2:2" s="81" customFormat="1" x14ac:dyDescent="0.25">
      <c r="B59" s="85"/>
    </row>
    <row r="60" spans="2:2" s="81" customFormat="1" x14ac:dyDescent="0.25">
      <c r="B60" s="85"/>
    </row>
    <row r="61" spans="2:2" s="81" customFormat="1" x14ac:dyDescent="0.25">
      <c r="B61" s="85"/>
    </row>
    <row r="62" spans="2:2" s="81" customFormat="1" x14ac:dyDescent="0.25">
      <c r="B62" s="85"/>
    </row>
    <row r="63" spans="2:2" s="81" customFormat="1" x14ac:dyDescent="0.25">
      <c r="B63" s="85"/>
    </row>
    <row r="64" spans="2:2" s="81" customFormat="1" x14ac:dyDescent="0.25">
      <c r="B64" s="85"/>
    </row>
    <row r="65" spans="2:2" s="81" customFormat="1" x14ac:dyDescent="0.25">
      <c r="B65" s="85"/>
    </row>
    <row r="66" spans="2:2" s="81" customFormat="1" x14ac:dyDescent="0.25">
      <c r="B66" s="85"/>
    </row>
    <row r="67" spans="2:2" s="81" customFormat="1" x14ac:dyDescent="0.25">
      <c r="B67" s="85"/>
    </row>
    <row r="68" spans="2:2" s="81" customFormat="1" x14ac:dyDescent="0.25">
      <c r="B68" s="85"/>
    </row>
    <row r="69" spans="2:2" s="81" customFormat="1" x14ac:dyDescent="0.25">
      <c r="B69" s="85"/>
    </row>
    <row r="70" spans="2:2" s="81" customFormat="1" x14ac:dyDescent="0.25">
      <c r="B70" s="85"/>
    </row>
    <row r="71" spans="2:2" s="81" customFormat="1" x14ac:dyDescent="0.25">
      <c r="B71" s="85"/>
    </row>
    <row r="72" spans="2:2" s="81" customFormat="1" x14ac:dyDescent="0.25">
      <c r="B72" s="85"/>
    </row>
    <row r="73" spans="2:2" s="81" customFormat="1" x14ac:dyDescent="0.25">
      <c r="B73" s="85"/>
    </row>
    <row r="74" spans="2:2" s="81" customFormat="1" x14ac:dyDescent="0.25">
      <c r="B74" s="85"/>
    </row>
    <row r="75" spans="2:2" s="81" customFormat="1" x14ac:dyDescent="0.25">
      <c r="B75" s="85"/>
    </row>
    <row r="76" spans="2:2" s="81" customFormat="1" x14ac:dyDescent="0.25">
      <c r="B76" s="85"/>
    </row>
    <row r="77" spans="2:2" s="81" customFormat="1" x14ac:dyDescent="0.25">
      <c r="B77" s="85"/>
    </row>
    <row r="78" spans="2:2" s="81" customFormat="1" x14ac:dyDescent="0.25">
      <c r="B78" s="85"/>
    </row>
    <row r="79" spans="2:2" s="81" customFormat="1" x14ac:dyDescent="0.25">
      <c r="B79" s="85"/>
    </row>
    <row r="80" spans="2:2" s="81" customFormat="1" x14ac:dyDescent="0.25">
      <c r="B80" s="85"/>
    </row>
    <row r="81" spans="2:2" s="81" customFormat="1" x14ac:dyDescent="0.25">
      <c r="B81" s="85"/>
    </row>
    <row r="82" spans="2:2" s="81" customFormat="1" x14ac:dyDescent="0.25">
      <c r="B82" s="85"/>
    </row>
    <row r="83" spans="2:2" s="81" customFormat="1" x14ac:dyDescent="0.25">
      <c r="B83" s="85"/>
    </row>
    <row r="84" spans="2:2" s="81" customFormat="1" x14ac:dyDescent="0.25">
      <c r="B84" s="85"/>
    </row>
    <row r="85" spans="2:2" s="81" customFormat="1" x14ac:dyDescent="0.25">
      <c r="B85" s="85"/>
    </row>
    <row r="86" spans="2:2" s="81" customFormat="1" x14ac:dyDescent="0.25">
      <c r="B86" s="85"/>
    </row>
    <row r="87" spans="2:2" s="81" customFormat="1" x14ac:dyDescent="0.25">
      <c r="B87" s="85"/>
    </row>
    <row r="88" spans="2:2" s="81" customFormat="1" x14ac:dyDescent="0.25">
      <c r="B88" s="85"/>
    </row>
    <row r="89" spans="2:2" s="81" customFormat="1" x14ac:dyDescent="0.25">
      <c r="B89" s="85"/>
    </row>
    <row r="90" spans="2:2" s="81" customFormat="1" x14ac:dyDescent="0.25">
      <c r="B90" s="85"/>
    </row>
    <row r="91" spans="2:2" s="81" customFormat="1" x14ac:dyDescent="0.25">
      <c r="B91" s="85"/>
    </row>
    <row r="92" spans="2:2" s="81" customFormat="1" x14ac:dyDescent="0.25">
      <c r="B92" s="85"/>
    </row>
    <row r="93" spans="2:2" s="81" customFormat="1" x14ac:dyDescent="0.25">
      <c r="B93" s="85"/>
    </row>
    <row r="94" spans="2:2" s="81" customFormat="1" x14ac:dyDescent="0.25">
      <c r="B94" s="85"/>
    </row>
    <row r="95" spans="2:2" s="81" customFormat="1" x14ac:dyDescent="0.25">
      <c r="B95" s="85"/>
    </row>
    <row r="96" spans="2:2" s="81" customFormat="1" x14ac:dyDescent="0.25">
      <c r="B96" s="85"/>
    </row>
    <row r="97" spans="2:2" s="81" customFormat="1" x14ac:dyDescent="0.25">
      <c r="B97" s="85"/>
    </row>
    <row r="98" spans="2:2" s="81" customFormat="1" x14ac:dyDescent="0.25">
      <c r="B98" s="85"/>
    </row>
    <row r="99" spans="2:2" s="81" customFormat="1" x14ac:dyDescent="0.25">
      <c r="B99" s="85"/>
    </row>
    <row r="100" spans="2:2" s="81" customFormat="1" x14ac:dyDescent="0.25">
      <c r="B100" s="85"/>
    </row>
    <row r="101" spans="2:2" s="81" customFormat="1" x14ac:dyDescent="0.25">
      <c r="B101" s="85"/>
    </row>
    <row r="102" spans="2:2" s="81" customFormat="1" x14ac:dyDescent="0.25">
      <c r="B102" s="85"/>
    </row>
    <row r="103" spans="2:2" s="81" customFormat="1" x14ac:dyDescent="0.25">
      <c r="B103" s="85"/>
    </row>
    <row r="104" spans="2:2" s="81" customFormat="1" x14ac:dyDescent="0.25">
      <c r="B104" s="85"/>
    </row>
    <row r="105" spans="2:2" s="81" customFormat="1" x14ac:dyDescent="0.25">
      <c r="B105" s="85"/>
    </row>
    <row r="106" spans="2:2" s="81" customFormat="1" x14ac:dyDescent="0.25">
      <c r="B106" s="85"/>
    </row>
    <row r="107" spans="2:2" s="81" customFormat="1" x14ac:dyDescent="0.25">
      <c r="B107" s="85"/>
    </row>
    <row r="108" spans="2:2" s="81" customFormat="1" x14ac:dyDescent="0.25">
      <c r="B108" s="85"/>
    </row>
    <row r="109" spans="2:2" s="81" customFormat="1" x14ac:dyDescent="0.25">
      <c r="B109" s="85"/>
    </row>
    <row r="110" spans="2:2" s="81" customFormat="1" x14ac:dyDescent="0.25">
      <c r="B110" s="85"/>
    </row>
    <row r="111" spans="2:2" s="81" customFormat="1" x14ac:dyDescent="0.25">
      <c r="B111" s="85"/>
    </row>
    <row r="112" spans="2:2" s="81" customFormat="1" x14ac:dyDescent="0.25">
      <c r="B112" s="85"/>
    </row>
    <row r="113" spans="2:2" s="81" customFormat="1" x14ac:dyDescent="0.25">
      <c r="B113" s="85"/>
    </row>
    <row r="114" spans="2:2" s="81" customFormat="1" x14ac:dyDescent="0.25">
      <c r="B114" s="85"/>
    </row>
    <row r="115" spans="2:2" s="81" customFormat="1" x14ac:dyDescent="0.25">
      <c r="B115" s="85"/>
    </row>
    <row r="116" spans="2:2" s="81" customFormat="1" x14ac:dyDescent="0.25">
      <c r="B116" s="85"/>
    </row>
    <row r="117" spans="2:2" s="81" customFormat="1" x14ac:dyDescent="0.25">
      <c r="B117" s="85"/>
    </row>
    <row r="118" spans="2:2" s="81" customFormat="1" x14ac:dyDescent="0.25">
      <c r="B118" s="85"/>
    </row>
    <row r="119" spans="2:2" s="81" customFormat="1" x14ac:dyDescent="0.25">
      <c r="B119" s="85"/>
    </row>
    <row r="120" spans="2:2" s="81" customFormat="1" x14ac:dyDescent="0.25">
      <c r="B120" s="85"/>
    </row>
    <row r="121" spans="2:2" s="81" customFormat="1" x14ac:dyDescent="0.25">
      <c r="B121" s="85"/>
    </row>
    <row r="122" spans="2:2" s="81" customFormat="1" x14ac:dyDescent="0.25">
      <c r="B122" s="85"/>
    </row>
    <row r="123" spans="2:2" s="81" customFormat="1" x14ac:dyDescent="0.25">
      <c r="B123" s="85"/>
    </row>
    <row r="124" spans="2:2" s="81" customFormat="1" x14ac:dyDescent="0.25">
      <c r="B124" s="85"/>
    </row>
    <row r="125" spans="2:2" s="81" customFormat="1" x14ac:dyDescent="0.25">
      <c r="B125" s="85"/>
    </row>
    <row r="126" spans="2:2" s="81" customFormat="1" x14ac:dyDescent="0.25">
      <c r="B126" s="85"/>
    </row>
    <row r="127" spans="2:2" s="81" customFormat="1" x14ac:dyDescent="0.25">
      <c r="B127" s="85"/>
    </row>
    <row r="128" spans="2:2" s="81" customFormat="1" x14ac:dyDescent="0.25">
      <c r="B128" s="85"/>
    </row>
    <row r="129" spans="2:2" s="81" customFormat="1" x14ac:dyDescent="0.25">
      <c r="B129" s="85"/>
    </row>
    <row r="130" spans="2:2" s="81" customFormat="1" x14ac:dyDescent="0.25">
      <c r="B130" s="85"/>
    </row>
    <row r="131" spans="2:2" s="81" customFormat="1" x14ac:dyDescent="0.25">
      <c r="B131" s="85"/>
    </row>
    <row r="132" spans="2:2" s="81" customFormat="1" x14ac:dyDescent="0.25">
      <c r="B132" s="85"/>
    </row>
    <row r="133" spans="2:2" s="81" customFormat="1" x14ac:dyDescent="0.25">
      <c r="B133" s="85"/>
    </row>
    <row r="134" spans="2:2" s="81" customFormat="1" x14ac:dyDescent="0.25">
      <c r="B134" s="85"/>
    </row>
    <row r="135" spans="2:2" s="81" customFormat="1" x14ac:dyDescent="0.25">
      <c r="B135" s="85"/>
    </row>
    <row r="136" spans="2:2" s="81" customFormat="1" x14ac:dyDescent="0.25">
      <c r="B136" s="85"/>
    </row>
    <row r="137" spans="2:2" s="81" customFormat="1" x14ac:dyDescent="0.25">
      <c r="B137" s="85"/>
    </row>
    <row r="138" spans="2:2" s="81" customFormat="1" x14ac:dyDescent="0.25">
      <c r="B138" s="85"/>
    </row>
    <row r="139" spans="2:2" s="81" customFormat="1" x14ac:dyDescent="0.25">
      <c r="B139" s="85"/>
    </row>
    <row r="140" spans="2:2" s="81" customFormat="1" x14ac:dyDescent="0.25">
      <c r="B140" s="85"/>
    </row>
    <row r="141" spans="2:2" s="81" customFormat="1" x14ac:dyDescent="0.25">
      <c r="B141" s="85"/>
    </row>
    <row r="142" spans="2:2" s="81" customFormat="1" x14ac:dyDescent="0.25">
      <c r="B142" s="85"/>
    </row>
    <row r="143" spans="2:2" s="81" customFormat="1" x14ac:dyDescent="0.25">
      <c r="B143" s="85"/>
    </row>
    <row r="144" spans="2:2" s="81" customFormat="1" x14ac:dyDescent="0.25">
      <c r="B144" s="85"/>
    </row>
    <row r="145" spans="2:2" s="81" customFormat="1" x14ac:dyDescent="0.25">
      <c r="B145" s="85"/>
    </row>
    <row r="146" spans="2:2" s="81" customFormat="1" x14ac:dyDescent="0.25">
      <c r="B146" s="85"/>
    </row>
    <row r="147" spans="2:2" s="81" customFormat="1" x14ac:dyDescent="0.25">
      <c r="B147" s="85"/>
    </row>
    <row r="148" spans="2:2" s="81" customFormat="1" x14ac:dyDescent="0.25">
      <c r="B148" s="85"/>
    </row>
    <row r="149" spans="2:2" s="81" customFormat="1" x14ac:dyDescent="0.25">
      <c r="B149" s="85"/>
    </row>
    <row r="150" spans="2:2" s="81" customFormat="1" x14ac:dyDescent="0.25">
      <c r="B150" s="85"/>
    </row>
    <row r="151" spans="2:2" s="81" customFormat="1" x14ac:dyDescent="0.25">
      <c r="B151" s="85"/>
    </row>
    <row r="152" spans="2:2" s="81" customFormat="1" x14ac:dyDescent="0.25">
      <c r="B152" s="85"/>
    </row>
    <row r="153" spans="2:2" s="81" customFormat="1" x14ac:dyDescent="0.25">
      <c r="B153" s="85"/>
    </row>
    <row r="154" spans="2:2" s="81" customFormat="1" x14ac:dyDescent="0.25">
      <c r="B154" s="85"/>
    </row>
    <row r="155" spans="2:2" s="81" customFormat="1" x14ac:dyDescent="0.25">
      <c r="B155" s="85"/>
    </row>
    <row r="156" spans="2:2" s="81" customFormat="1" x14ac:dyDescent="0.25">
      <c r="B156" s="85"/>
    </row>
    <row r="157" spans="2:2" s="81" customFormat="1" x14ac:dyDescent="0.25">
      <c r="B157" s="85"/>
    </row>
    <row r="158" spans="2:2" s="81" customFormat="1" x14ac:dyDescent="0.25">
      <c r="B158" s="85"/>
    </row>
    <row r="159" spans="2:2" s="81" customFormat="1" x14ac:dyDescent="0.25">
      <c r="B159" s="85"/>
    </row>
    <row r="160" spans="2:2" s="81" customFormat="1" x14ac:dyDescent="0.25">
      <c r="B160" s="85"/>
    </row>
    <row r="161" spans="2:2" s="81" customFormat="1" x14ac:dyDescent="0.25">
      <c r="B161" s="85"/>
    </row>
    <row r="162" spans="2:2" s="81" customFormat="1" x14ac:dyDescent="0.25">
      <c r="B162" s="85"/>
    </row>
    <row r="163" spans="2:2" s="81" customFormat="1" x14ac:dyDescent="0.25">
      <c r="B163" s="85"/>
    </row>
    <row r="164" spans="2:2" s="81" customFormat="1" x14ac:dyDescent="0.25">
      <c r="B164" s="85"/>
    </row>
    <row r="165" spans="2:2" s="81" customFormat="1" x14ac:dyDescent="0.25">
      <c r="B165" s="85"/>
    </row>
    <row r="166" spans="2:2" s="81" customFormat="1" x14ac:dyDescent="0.25">
      <c r="B166" s="85"/>
    </row>
    <row r="167" spans="2:2" s="81" customFormat="1" x14ac:dyDescent="0.25">
      <c r="B167" s="85"/>
    </row>
    <row r="168" spans="2:2" s="81" customFormat="1" x14ac:dyDescent="0.25">
      <c r="B168" s="85"/>
    </row>
    <row r="169" spans="2:2" s="81" customFormat="1" x14ac:dyDescent="0.25">
      <c r="B169" s="85"/>
    </row>
    <row r="170" spans="2:2" s="81" customFormat="1" x14ac:dyDescent="0.25">
      <c r="B170" s="85"/>
    </row>
    <row r="171" spans="2:2" s="81" customFormat="1" x14ac:dyDescent="0.25">
      <c r="B171" s="85"/>
    </row>
    <row r="172" spans="2:2" s="81" customFormat="1" x14ac:dyDescent="0.25">
      <c r="B172" s="85"/>
    </row>
    <row r="173" spans="2:2" s="81" customFormat="1" x14ac:dyDescent="0.25">
      <c r="B173" s="85"/>
    </row>
    <row r="174" spans="2:2" s="81" customFormat="1" x14ac:dyDescent="0.25">
      <c r="B174" s="85"/>
    </row>
    <row r="175" spans="2:2" s="81" customFormat="1" x14ac:dyDescent="0.25">
      <c r="B175" s="85"/>
    </row>
    <row r="176" spans="2:2" s="81" customFormat="1" x14ac:dyDescent="0.25">
      <c r="B176" s="85"/>
    </row>
    <row r="177" spans="2:2" s="81" customFormat="1" x14ac:dyDescent="0.25">
      <c r="B177" s="85"/>
    </row>
    <row r="178" spans="2:2" s="81" customFormat="1" x14ac:dyDescent="0.25">
      <c r="B178" s="85"/>
    </row>
    <row r="179" spans="2:2" s="81" customFormat="1" x14ac:dyDescent="0.25">
      <c r="B179" s="85"/>
    </row>
    <row r="180" spans="2:2" s="81" customFormat="1" x14ac:dyDescent="0.25">
      <c r="B180" s="85"/>
    </row>
    <row r="181" spans="2:2" s="81" customFormat="1" x14ac:dyDescent="0.25">
      <c r="B181" s="85"/>
    </row>
    <row r="182" spans="2:2" s="81" customFormat="1" x14ac:dyDescent="0.25">
      <c r="B182" s="85"/>
    </row>
    <row r="183" spans="2:2" s="81" customFormat="1" x14ac:dyDescent="0.25">
      <c r="B183" s="85"/>
    </row>
    <row r="184" spans="2:2" s="81" customFormat="1" x14ac:dyDescent="0.25">
      <c r="B184" s="85"/>
    </row>
    <row r="185" spans="2:2" s="81" customFormat="1" x14ac:dyDescent="0.25">
      <c r="B185" s="85"/>
    </row>
    <row r="186" spans="2:2" s="81" customFormat="1" x14ac:dyDescent="0.25">
      <c r="B186" s="85"/>
    </row>
    <row r="187" spans="2:2" s="81" customFormat="1" x14ac:dyDescent="0.25">
      <c r="B187" s="85"/>
    </row>
    <row r="188" spans="2:2" s="81" customFormat="1" x14ac:dyDescent="0.25">
      <c r="B188" s="85"/>
    </row>
    <row r="189" spans="2:2" s="81" customFormat="1" x14ac:dyDescent="0.25">
      <c r="B189" s="85"/>
    </row>
    <row r="190" spans="2:2" s="81" customFormat="1" x14ac:dyDescent="0.25">
      <c r="B190" s="85"/>
    </row>
    <row r="191" spans="2:2" s="81" customFormat="1" x14ac:dyDescent="0.25">
      <c r="B191" s="85"/>
    </row>
    <row r="192" spans="2:2" s="81" customFormat="1" x14ac:dyDescent="0.25">
      <c r="B192" s="85"/>
    </row>
    <row r="193" spans="2:2" s="81" customFormat="1" x14ac:dyDescent="0.25">
      <c r="B193" s="85"/>
    </row>
    <row r="194" spans="2:2" s="81" customFormat="1" x14ac:dyDescent="0.25">
      <c r="B194" s="85"/>
    </row>
    <row r="195" spans="2:2" s="81" customFormat="1" x14ac:dyDescent="0.25">
      <c r="B195" s="85"/>
    </row>
    <row r="196" spans="2:2" s="81" customFormat="1" x14ac:dyDescent="0.25">
      <c r="B196" s="85"/>
    </row>
    <row r="197" spans="2:2" s="81" customFormat="1" x14ac:dyDescent="0.25">
      <c r="B197" s="85"/>
    </row>
    <row r="198" spans="2:2" s="81" customFormat="1" x14ac:dyDescent="0.25">
      <c r="B198" s="85"/>
    </row>
    <row r="199" spans="2:2" s="81" customFormat="1" x14ac:dyDescent="0.25">
      <c r="B199" s="85"/>
    </row>
    <row r="200" spans="2:2" s="81" customFormat="1" x14ac:dyDescent="0.25">
      <c r="B200" s="85"/>
    </row>
    <row r="201" spans="2:2" s="81" customFormat="1" x14ac:dyDescent="0.25">
      <c r="B201" s="85"/>
    </row>
    <row r="202" spans="2:2" s="81" customFormat="1" x14ac:dyDescent="0.25">
      <c r="B202" s="85"/>
    </row>
    <row r="203" spans="2:2" s="81" customFormat="1" x14ac:dyDescent="0.25">
      <c r="B203" s="85"/>
    </row>
    <row r="204" spans="2:2" s="81" customFormat="1" x14ac:dyDescent="0.25">
      <c r="B204" s="85"/>
    </row>
    <row r="205" spans="2:2" s="81" customFormat="1" x14ac:dyDescent="0.25">
      <c r="B205" s="85"/>
    </row>
    <row r="206" spans="2:2" s="81" customFormat="1" x14ac:dyDescent="0.25">
      <c r="B206" s="85"/>
    </row>
    <row r="207" spans="2:2" s="81" customFormat="1" x14ac:dyDescent="0.25">
      <c r="B207" s="85"/>
    </row>
    <row r="208" spans="2:2" s="81" customFormat="1" x14ac:dyDescent="0.25">
      <c r="B208" s="85"/>
    </row>
    <row r="209" spans="2:2" s="81" customFormat="1" x14ac:dyDescent="0.25">
      <c r="B209" s="85"/>
    </row>
    <row r="210" spans="2:2" s="81" customFormat="1" x14ac:dyDescent="0.25">
      <c r="B210" s="85"/>
    </row>
    <row r="211" spans="2:2" s="81" customFormat="1" x14ac:dyDescent="0.25">
      <c r="B211" s="85"/>
    </row>
    <row r="212" spans="2:2" s="81" customFormat="1" x14ac:dyDescent="0.25">
      <c r="B212" s="85"/>
    </row>
    <row r="213" spans="2:2" s="81" customFormat="1" x14ac:dyDescent="0.25">
      <c r="B213" s="85"/>
    </row>
    <row r="214" spans="2:2" s="81" customFormat="1" x14ac:dyDescent="0.25">
      <c r="B214" s="85"/>
    </row>
    <row r="215" spans="2:2" s="81" customFormat="1" x14ac:dyDescent="0.25">
      <c r="B215" s="85"/>
    </row>
    <row r="216" spans="2:2" s="81" customFormat="1" x14ac:dyDescent="0.25">
      <c r="B216" s="85"/>
    </row>
    <row r="217" spans="2:2" s="81" customFormat="1" x14ac:dyDescent="0.25">
      <c r="B217" s="85"/>
    </row>
    <row r="218" spans="2:2" s="81" customFormat="1" x14ac:dyDescent="0.25">
      <c r="B218" s="85"/>
    </row>
    <row r="219" spans="2:2" s="81" customFormat="1" x14ac:dyDescent="0.25">
      <c r="B219" s="85"/>
    </row>
    <row r="220" spans="2:2" s="81" customFormat="1" x14ac:dyDescent="0.25">
      <c r="B220" s="85"/>
    </row>
    <row r="221" spans="2:2" s="81" customFormat="1" x14ac:dyDescent="0.25">
      <c r="B221" s="85"/>
    </row>
    <row r="222" spans="2:2" s="81" customFormat="1" x14ac:dyDescent="0.25">
      <c r="B222" s="85"/>
    </row>
    <row r="223" spans="2:2" s="81" customFormat="1" x14ac:dyDescent="0.25">
      <c r="B223" s="85"/>
    </row>
    <row r="224" spans="2:2" s="81" customFormat="1" x14ac:dyDescent="0.25">
      <c r="B224" s="85"/>
    </row>
    <row r="225" spans="2:2" s="81" customFormat="1" x14ac:dyDescent="0.25">
      <c r="B225" s="85"/>
    </row>
    <row r="226" spans="2:2" s="81" customFormat="1" x14ac:dyDescent="0.25">
      <c r="B226" s="85"/>
    </row>
    <row r="227" spans="2:2" s="81" customFormat="1" x14ac:dyDescent="0.25">
      <c r="B227" s="85"/>
    </row>
    <row r="228" spans="2:2" s="81" customFormat="1" x14ac:dyDescent="0.25">
      <c r="B228" s="85"/>
    </row>
    <row r="229" spans="2:2" s="81" customFormat="1" x14ac:dyDescent="0.25">
      <c r="B229" s="85"/>
    </row>
    <row r="230" spans="2:2" s="81" customFormat="1" x14ac:dyDescent="0.25">
      <c r="B230" s="85"/>
    </row>
    <row r="231" spans="2:2" s="81" customFormat="1" x14ac:dyDescent="0.25">
      <c r="B231" s="85"/>
    </row>
    <row r="232" spans="2:2" s="81" customFormat="1" x14ac:dyDescent="0.25">
      <c r="B232" s="85"/>
    </row>
    <row r="233" spans="2:2" s="81" customFormat="1" x14ac:dyDescent="0.25">
      <c r="B233" s="85"/>
    </row>
    <row r="234" spans="2:2" s="81" customFormat="1" x14ac:dyDescent="0.25">
      <c r="B234" s="85"/>
    </row>
    <row r="235" spans="2:2" s="81" customFormat="1" x14ac:dyDescent="0.25">
      <c r="B235" s="85"/>
    </row>
    <row r="236" spans="2:2" s="81" customFormat="1" x14ac:dyDescent="0.25">
      <c r="B236" s="85"/>
    </row>
    <row r="237" spans="2:2" s="81" customFormat="1" x14ac:dyDescent="0.25">
      <c r="B237" s="85"/>
    </row>
    <row r="238" spans="2:2" s="81" customFormat="1" x14ac:dyDescent="0.25">
      <c r="B238" s="85"/>
    </row>
    <row r="239" spans="2:2" s="81" customFormat="1" x14ac:dyDescent="0.25">
      <c r="B239" s="85"/>
    </row>
    <row r="240" spans="2:2" s="81" customFormat="1" x14ac:dyDescent="0.25">
      <c r="B240" s="85"/>
    </row>
    <row r="241" spans="2:2" s="81" customFormat="1" x14ac:dyDescent="0.25">
      <c r="B241" s="85"/>
    </row>
    <row r="242" spans="2:2" s="81" customFormat="1" x14ac:dyDescent="0.25">
      <c r="B242" s="85"/>
    </row>
    <row r="243" spans="2:2" s="81" customFormat="1" x14ac:dyDescent="0.25">
      <c r="B243" s="85"/>
    </row>
    <row r="244" spans="2:2" s="81" customFormat="1" x14ac:dyDescent="0.25">
      <c r="B244" s="85"/>
    </row>
    <row r="245" spans="2:2" s="81" customFormat="1" x14ac:dyDescent="0.25">
      <c r="B245" s="85"/>
    </row>
    <row r="246" spans="2:2" s="81" customFormat="1" x14ac:dyDescent="0.25">
      <c r="B246" s="85"/>
    </row>
    <row r="247" spans="2:2" s="81" customFormat="1" x14ac:dyDescent="0.25">
      <c r="B247" s="85"/>
    </row>
    <row r="248" spans="2:2" s="81" customFormat="1" x14ac:dyDescent="0.25">
      <c r="B248" s="85"/>
    </row>
    <row r="249" spans="2:2" s="81" customFormat="1" x14ac:dyDescent="0.25">
      <c r="B249" s="85"/>
    </row>
    <row r="250" spans="2:2" s="81" customFormat="1" x14ac:dyDescent="0.25">
      <c r="B250" s="85"/>
    </row>
    <row r="251" spans="2:2" s="81" customFormat="1" x14ac:dyDescent="0.25">
      <c r="B251" s="85"/>
    </row>
    <row r="252" spans="2:2" s="81" customFormat="1" x14ac:dyDescent="0.25">
      <c r="B252" s="85"/>
    </row>
    <row r="253" spans="2:2" s="81" customFormat="1" x14ac:dyDescent="0.25">
      <c r="B253" s="85"/>
    </row>
    <row r="254" spans="2:2" s="81" customFormat="1" x14ac:dyDescent="0.25">
      <c r="B254" s="85"/>
    </row>
    <row r="255" spans="2:2" s="81" customFormat="1" x14ac:dyDescent="0.25">
      <c r="B255" s="85"/>
    </row>
    <row r="256" spans="2:2" s="81" customFormat="1" x14ac:dyDescent="0.25">
      <c r="B256" s="85"/>
    </row>
    <row r="257" spans="2:2" s="81" customFormat="1" x14ac:dyDescent="0.25">
      <c r="B257" s="85"/>
    </row>
    <row r="258" spans="2:2" s="81" customFormat="1" x14ac:dyDescent="0.25">
      <c r="B258" s="85"/>
    </row>
    <row r="259" spans="2:2" s="81" customFormat="1" x14ac:dyDescent="0.25">
      <c r="B259" s="85"/>
    </row>
    <row r="260" spans="2:2" s="81" customFormat="1" x14ac:dyDescent="0.25">
      <c r="B260" s="85"/>
    </row>
    <row r="261" spans="2:2" s="81" customFormat="1" x14ac:dyDescent="0.25">
      <c r="B261" s="85"/>
    </row>
    <row r="262" spans="2:2" s="81" customFormat="1" x14ac:dyDescent="0.25">
      <c r="B262" s="85"/>
    </row>
    <row r="263" spans="2:2" s="81" customFormat="1" x14ac:dyDescent="0.25">
      <c r="B263" s="85"/>
    </row>
    <row r="264" spans="2:2" s="81" customFormat="1" x14ac:dyDescent="0.25">
      <c r="B264" s="85"/>
    </row>
    <row r="265" spans="2:2" s="81" customFormat="1" x14ac:dyDescent="0.25">
      <c r="B265" s="85"/>
    </row>
    <row r="266" spans="2:2" s="81" customFormat="1" x14ac:dyDescent="0.25">
      <c r="B266" s="85"/>
    </row>
    <row r="267" spans="2:2" s="81" customFormat="1" x14ac:dyDescent="0.25">
      <c r="B267" s="85"/>
    </row>
    <row r="268" spans="2:2" s="81" customFormat="1" x14ac:dyDescent="0.25">
      <c r="B268" s="85"/>
    </row>
    <row r="269" spans="2:2" s="81" customFormat="1" x14ac:dyDescent="0.25">
      <c r="B269" s="85"/>
    </row>
    <row r="270" spans="2:2" s="81" customFormat="1" x14ac:dyDescent="0.25">
      <c r="B270" s="85"/>
    </row>
    <row r="271" spans="2:2" s="81" customFormat="1" x14ac:dyDescent="0.25">
      <c r="B271" s="85"/>
    </row>
    <row r="272" spans="2:2" s="81" customFormat="1" x14ac:dyDescent="0.25">
      <c r="B272" s="85"/>
    </row>
    <row r="273" spans="2:2" s="81" customFormat="1" x14ac:dyDescent="0.25">
      <c r="B273" s="85"/>
    </row>
    <row r="274" spans="2:2" s="81" customFormat="1" x14ac:dyDescent="0.25">
      <c r="B274" s="85"/>
    </row>
    <row r="275" spans="2:2" s="81" customFormat="1" x14ac:dyDescent="0.25">
      <c r="B275" s="85"/>
    </row>
    <row r="276" spans="2:2" s="81" customFormat="1" x14ac:dyDescent="0.25">
      <c r="B276" s="85"/>
    </row>
    <row r="277" spans="2:2" s="81" customFormat="1" x14ac:dyDescent="0.25">
      <c r="B277" s="85"/>
    </row>
    <row r="278" spans="2:2" s="81" customFormat="1" x14ac:dyDescent="0.25">
      <c r="B278" s="85"/>
    </row>
    <row r="279" spans="2:2" s="81" customFormat="1" x14ac:dyDescent="0.25">
      <c r="B279" s="85"/>
    </row>
    <row r="280" spans="2:2" s="81" customFormat="1" x14ac:dyDescent="0.25">
      <c r="B280" s="85"/>
    </row>
    <row r="281" spans="2:2" s="81" customFormat="1" x14ac:dyDescent="0.25">
      <c r="B281" s="85"/>
    </row>
    <row r="282" spans="2:2" s="81" customFormat="1" x14ac:dyDescent="0.25">
      <c r="B282" s="85"/>
    </row>
    <row r="283" spans="2:2" s="81" customFormat="1" x14ac:dyDescent="0.25">
      <c r="B283" s="85"/>
    </row>
    <row r="284" spans="2:2" s="81" customFormat="1" x14ac:dyDescent="0.25">
      <c r="B284" s="85"/>
    </row>
    <row r="285" spans="2:2" s="81" customFormat="1" x14ac:dyDescent="0.25">
      <c r="B285" s="85"/>
    </row>
    <row r="286" spans="2:2" s="81" customFormat="1" x14ac:dyDescent="0.25">
      <c r="B286" s="85"/>
    </row>
    <row r="287" spans="2:2" s="81" customFormat="1" x14ac:dyDescent="0.25">
      <c r="B287" s="85"/>
    </row>
    <row r="288" spans="2:2" s="81" customFormat="1" x14ac:dyDescent="0.25">
      <c r="B288" s="85"/>
    </row>
    <row r="289" spans="2:2" s="81" customFormat="1" x14ac:dyDescent="0.25">
      <c r="B289" s="85"/>
    </row>
    <row r="290" spans="2:2" s="81" customFormat="1" x14ac:dyDescent="0.25">
      <c r="B290" s="85"/>
    </row>
    <row r="291" spans="2:2" s="81" customFormat="1" x14ac:dyDescent="0.25">
      <c r="B291" s="85"/>
    </row>
    <row r="292" spans="2:2" s="81" customFormat="1" x14ac:dyDescent="0.25">
      <c r="B292" s="85"/>
    </row>
    <row r="293" spans="2:2" s="81" customFormat="1" x14ac:dyDescent="0.25">
      <c r="B293" s="85"/>
    </row>
    <row r="294" spans="2:2" s="81" customFormat="1" x14ac:dyDescent="0.25">
      <c r="B294" s="85"/>
    </row>
    <row r="295" spans="2:2" s="81" customFormat="1" x14ac:dyDescent="0.25">
      <c r="B295" s="85"/>
    </row>
    <row r="296" spans="2:2" s="81" customFormat="1" x14ac:dyDescent="0.25">
      <c r="B296" s="85"/>
    </row>
    <row r="297" spans="2:2" s="81" customFormat="1" x14ac:dyDescent="0.25">
      <c r="B297" s="85"/>
    </row>
    <row r="298" spans="2:2" s="81" customFormat="1" x14ac:dyDescent="0.25">
      <c r="B298" s="85"/>
    </row>
    <row r="299" spans="2:2" s="81" customFormat="1" x14ac:dyDescent="0.25">
      <c r="B299" s="85"/>
    </row>
    <row r="300" spans="2:2" s="81" customFormat="1" x14ac:dyDescent="0.25">
      <c r="B300" s="85"/>
    </row>
    <row r="301" spans="2:2" s="81" customFormat="1" x14ac:dyDescent="0.25">
      <c r="B301" s="85"/>
    </row>
    <row r="302" spans="2:2" s="81" customFormat="1" x14ac:dyDescent="0.25">
      <c r="B302" s="85"/>
    </row>
    <row r="303" spans="2:2" s="81" customFormat="1" x14ac:dyDescent="0.25">
      <c r="B303" s="85"/>
    </row>
    <row r="304" spans="2:2" s="81" customFormat="1" x14ac:dyDescent="0.25">
      <c r="B304" s="85"/>
    </row>
    <row r="305" spans="2:2" s="81" customFormat="1" x14ac:dyDescent="0.25">
      <c r="B305" s="85"/>
    </row>
    <row r="306" spans="2:2" s="81" customFormat="1" x14ac:dyDescent="0.25">
      <c r="B306" s="85"/>
    </row>
    <row r="307" spans="2:2" s="81" customFormat="1" x14ac:dyDescent="0.25">
      <c r="B307" s="85"/>
    </row>
    <row r="308" spans="2:2" s="81" customFormat="1" x14ac:dyDescent="0.25">
      <c r="B308" s="85"/>
    </row>
    <row r="309" spans="2:2" s="81" customFormat="1" x14ac:dyDescent="0.25">
      <c r="B309" s="85"/>
    </row>
    <row r="310" spans="2:2" s="81" customFormat="1" x14ac:dyDescent="0.25">
      <c r="B310" s="85"/>
    </row>
    <row r="311" spans="2:2" s="81" customFormat="1" x14ac:dyDescent="0.25">
      <c r="B311" s="85"/>
    </row>
    <row r="312" spans="2:2" s="81" customFormat="1" x14ac:dyDescent="0.25">
      <c r="B312" s="85"/>
    </row>
    <row r="313" spans="2:2" s="81" customFormat="1" x14ac:dyDescent="0.25">
      <c r="B313" s="85"/>
    </row>
    <row r="314" spans="2:2" s="81" customFormat="1" x14ac:dyDescent="0.25">
      <c r="B314" s="85"/>
    </row>
    <row r="315" spans="2:2" s="81" customFormat="1" x14ac:dyDescent="0.25">
      <c r="B315" s="85"/>
    </row>
    <row r="316" spans="2:2" s="81" customFormat="1" x14ac:dyDescent="0.25">
      <c r="B316" s="85"/>
    </row>
    <row r="317" spans="2:2" s="81" customFormat="1" x14ac:dyDescent="0.25">
      <c r="B317" s="85"/>
    </row>
    <row r="318" spans="2:2" s="81" customFormat="1" x14ac:dyDescent="0.25">
      <c r="B318" s="85"/>
    </row>
    <row r="319" spans="2:2" s="81" customFormat="1" x14ac:dyDescent="0.25">
      <c r="B319" s="85"/>
    </row>
    <row r="320" spans="2:2" s="81" customFormat="1" x14ac:dyDescent="0.25">
      <c r="B320" s="85"/>
    </row>
    <row r="321" spans="2:2" s="81" customFormat="1" x14ac:dyDescent="0.25">
      <c r="B321" s="85"/>
    </row>
    <row r="322" spans="2:2" s="81" customFormat="1" x14ac:dyDescent="0.25">
      <c r="B322" s="85"/>
    </row>
    <row r="323" spans="2:2" s="81" customFormat="1" x14ac:dyDescent="0.25">
      <c r="B323" s="85"/>
    </row>
    <row r="324" spans="2:2" s="81" customFormat="1" x14ac:dyDescent="0.25">
      <c r="B324" s="85"/>
    </row>
    <row r="325" spans="2:2" s="81" customFormat="1" x14ac:dyDescent="0.25">
      <c r="B325" s="85"/>
    </row>
    <row r="326" spans="2:2" s="81" customFormat="1" x14ac:dyDescent="0.25">
      <c r="B326" s="85"/>
    </row>
    <row r="327" spans="2:2" s="81" customFormat="1" x14ac:dyDescent="0.25">
      <c r="B327" s="85"/>
    </row>
    <row r="328" spans="2:2" s="81" customFormat="1" x14ac:dyDescent="0.25">
      <c r="B328" s="85"/>
    </row>
    <row r="329" spans="2:2" s="81" customFormat="1" x14ac:dyDescent="0.25">
      <c r="B329" s="85"/>
    </row>
    <row r="330" spans="2:2" s="81" customFormat="1" x14ac:dyDescent="0.25">
      <c r="B330" s="85"/>
    </row>
    <row r="331" spans="2:2" s="81" customFormat="1" x14ac:dyDescent="0.25">
      <c r="B331" s="85"/>
    </row>
    <row r="332" spans="2:2" s="81" customFormat="1" x14ac:dyDescent="0.25">
      <c r="B332" s="85"/>
    </row>
    <row r="333" spans="2:2" s="81" customFormat="1" x14ac:dyDescent="0.25">
      <c r="B333" s="85"/>
    </row>
    <row r="334" spans="2:2" s="81" customFormat="1" x14ac:dyDescent="0.25">
      <c r="B334" s="85"/>
    </row>
    <row r="335" spans="2:2" s="81" customFormat="1" x14ac:dyDescent="0.25">
      <c r="B335" s="85"/>
    </row>
    <row r="336" spans="2:2" s="81" customFormat="1" x14ac:dyDescent="0.25">
      <c r="B336" s="85"/>
    </row>
    <row r="337" spans="2:2" s="81" customFormat="1" x14ac:dyDescent="0.25">
      <c r="B337" s="85"/>
    </row>
    <row r="338" spans="2:2" s="81" customFormat="1" x14ac:dyDescent="0.25">
      <c r="B338" s="85"/>
    </row>
    <row r="339" spans="2:2" s="81" customFormat="1" x14ac:dyDescent="0.25">
      <c r="B339" s="85"/>
    </row>
    <row r="340" spans="2:2" s="81" customFormat="1" x14ac:dyDescent="0.25">
      <c r="B340" s="85"/>
    </row>
    <row r="341" spans="2:2" s="81" customFormat="1" x14ac:dyDescent="0.25">
      <c r="B341" s="85"/>
    </row>
    <row r="342" spans="2:2" s="81" customFormat="1" x14ac:dyDescent="0.25">
      <c r="B342" s="85"/>
    </row>
    <row r="343" spans="2:2" s="81" customFormat="1" x14ac:dyDescent="0.25">
      <c r="B343" s="85"/>
    </row>
    <row r="344" spans="2:2" s="81" customFormat="1" x14ac:dyDescent="0.25">
      <c r="B344" s="85"/>
    </row>
    <row r="345" spans="2:2" s="81" customFormat="1" x14ac:dyDescent="0.25">
      <c r="B345" s="85"/>
    </row>
    <row r="346" spans="2:2" s="81" customFormat="1" x14ac:dyDescent="0.25">
      <c r="B346" s="85"/>
    </row>
    <row r="347" spans="2:2" s="81" customFormat="1" x14ac:dyDescent="0.25">
      <c r="B347" s="85"/>
    </row>
    <row r="348" spans="2:2" s="81" customFormat="1" x14ac:dyDescent="0.25">
      <c r="B348" s="85"/>
    </row>
    <row r="349" spans="2:2" s="81" customFormat="1" x14ac:dyDescent="0.25">
      <c r="B349" s="85"/>
    </row>
    <row r="350" spans="2:2" s="81" customFormat="1" x14ac:dyDescent="0.25">
      <c r="B350" s="85"/>
    </row>
    <row r="351" spans="2:2" s="81" customFormat="1" x14ac:dyDescent="0.25">
      <c r="B351" s="85"/>
    </row>
    <row r="352" spans="2:2" s="81" customFormat="1" x14ac:dyDescent="0.25">
      <c r="B352" s="85"/>
    </row>
    <row r="353" spans="2:2" s="81" customFormat="1" x14ac:dyDescent="0.25">
      <c r="B353" s="85"/>
    </row>
    <row r="354" spans="2:2" s="81" customFormat="1" x14ac:dyDescent="0.25">
      <c r="B354" s="85"/>
    </row>
    <row r="355" spans="2:2" s="81" customFormat="1" x14ac:dyDescent="0.25">
      <c r="B355" s="85"/>
    </row>
    <row r="356" spans="2:2" s="81" customFormat="1" x14ac:dyDescent="0.25">
      <c r="B356" s="85"/>
    </row>
    <row r="357" spans="2:2" s="81" customFormat="1" x14ac:dyDescent="0.25">
      <c r="B357" s="85"/>
    </row>
    <row r="358" spans="2:2" s="81" customFormat="1" x14ac:dyDescent="0.25">
      <c r="B358" s="85"/>
    </row>
    <row r="359" spans="2:2" s="81" customFormat="1" x14ac:dyDescent="0.25">
      <c r="B359" s="85"/>
    </row>
    <row r="360" spans="2:2" s="81" customFormat="1" x14ac:dyDescent="0.25">
      <c r="B360" s="85"/>
    </row>
    <row r="361" spans="2:2" s="81" customFormat="1" x14ac:dyDescent="0.25">
      <c r="B361" s="85"/>
    </row>
    <row r="362" spans="2:2" s="81" customFormat="1" x14ac:dyDescent="0.25">
      <c r="B362" s="85"/>
    </row>
    <row r="363" spans="2:2" s="81" customFormat="1" x14ac:dyDescent="0.25">
      <c r="B363" s="85"/>
    </row>
    <row r="364" spans="2:2" s="81" customFormat="1" x14ac:dyDescent="0.25">
      <c r="B364" s="85"/>
    </row>
    <row r="365" spans="2:2" s="81" customFormat="1" x14ac:dyDescent="0.25">
      <c r="B365" s="85"/>
    </row>
    <row r="366" spans="2:2" s="81" customFormat="1" x14ac:dyDescent="0.25">
      <c r="B366" s="85"/>
    </row>
    <row r="367" spans="2:2" s="81" customFormat="1" x14ac:dyDescent="0.25">
      <c r="B367" s="85"/>
    </row>
    <row r="368" spans="2:2" s="81" customFormat="1" x14ac:dyDescent="0.25">
      <c r="B368" s="85"/>
    </row>
    <row r="369" spans="2:2" s="81" customFormat="1" x14ac:dyDescent="0.25">
      <c r="B369" s="85"/>
    </row>
    <row r="370" spans="2:2" s="81" customFormat="1" x14ac:dyDescent="0.25">
      <c r="B370" s="85"/>
    </row>
    <row r="371" spans="2:2" s="81" customFormat="1" x14ac:dyDescent="0.25">
      <c r="B371" s="85"/>
    </row>
    <row r="372" spans="2:2" s="81" customFormat="1" x14ac:dyDescent="0.25">
      <c r="B372" s="85"/>
    </row>
    <row r="373" spans="2:2" s="81" customFormat="1" x14ac:dyDescent="0.25">
      <c r="B373" s="85"/>
    </row>
    <row r="374" spans="2:2" s="81" customFormat="1" x14ac:dyDescent="0.25">
      <c r="B374" s="85"/>
    </row>
    <row r="375" spans="2:2" s="81" customFormat="1" x14ac:dyDescent="0.25">
      <c r="B375" s="85"/>
    </row>
    <row r="376" spans="2:2" s="81" customFormat="1" x14ac:dyDescent="0.25">
      <c r="B376" s="85"/>
    </row>
    <row r="377" spans="2:2" s="81" customFormat="1" x14ac:dyDescent="0.25">
      <c r="B377" s="85"/>
    </row>
    <row r="378" spans="2:2" s="81" customFormat="1" x14ac:dyDescent="0.25">
      <c r="B378" s="85"/>
    </row>
    <row r="379" spans="2:2" s="81" customFormat="1" x14ac:dyDescent="0.25">
      <c r="B379" s="85"/>
    </row>
    <row r="380" spans="2:2" s="81" customFormat="1" x14ac:dyDescent="0.25">
      <c r="B380" s="85"/>
    </row>
    <row r="381" spans="2:2" s="81" customFormat="1" x14ac:dyDescent="0.25">
      <c r="B381" s="85"/>
    </row>
    <row r="382" spans="2:2" s="81" customFormat="1" x14ac:dyDescent="0.25">
      <c r="B382" s="85"/>
    </row>
    <row r="383" spans="2:2" s="81" customFormat="1" x14ac:dyDescent="0.25">
      <c r="B383" s="85"/>
    </row>
    <row r="384" spans="2:2" s="81" customFormat="1" x14ac:dyDescent="0.25">
      <c r="B384" s="85"/>
    </row>
    <row r="385" spans="2:2" s="81" customFormat="1" x14ac:dyDescent="0.25">
      <c r="B385" s="85"/>
    </row>
    <row r="386" spans="2:2" s="81" customFormat="1" x14ac:dyDescent="0.25">
      <c r="B386" s="85"/>
    </row>
    <row r="387" spans="2:2" s="81" customFormat="1" x14ac:dyDescent="0.25">
      <c r="B387" s="85"/>
    </row>
    <row r="388" spans="2:2" s="81" customFormat="1" x14ac:dyDescent="0.25">
      <c r="B388" s="85"/>
    </row>
    <row r="389" spans="2:2" s="81" customFormat="1" x14ac:dyDescent="0.25">
      <c r="B389" s="85"/>
    </row>
    <row r="390" spans="2:2" s="81" customFormat="1" x14ac:dyDescent="0.25">
      <c r="B390" s="85"/>
    </row>
    <row r="391" spans="2:2" s="81" customFormat="1" x14ac:dyDescent="0.25">
      <c r="B391" s="85"/>
    </row>
    <row r="392" spans="2:2" s="81" customFormat="1" x14ac:dyDescent="0.25">
      <c r="B392" s="85"/>
    </row>
    <row r="393" spans="2:2" s="81" customFormat="1" x14ac:dyDescent="0.25">
      <c r="B393" s="85"/>
    </row>
    <row r="394" spans="2:2" s="81" customFormat="1" x14ac:dyDescent="0.25">
      <c r="B394" s="85"/>
    </row>
    <row r="395" spans="2:2" s="81" customFormat="1" x14ac:dyDescent="0.25">
      <c r="B395" s="85"/>
    </row>
    <row r="396" spans="2:2" s="81" customFormat="1" x14ac:dyDescent="0.25">
      <c r="B396" s="85"/>
    </row>
    <row r="397" spans="2:2" s="81" customFormat="1" x14ac:dyDescent="0.25">
      <c r="B397" s="85"/>
    </row>
    <row r="398" spans="2:2" s="81" customFormat="1" x14ac:dyDescent="0.25">
      <c r="B398" s="85"/>
    </row>
    <row r="399" spans="2:2" s="81" customFormat="1" x14ac:dyDescent="0.25">
      <c r="B399" s="85"/>
    </row>
    <row r="400" spans="2:2" s="81" customFormat="1" x14ac:dyDescent="0.25">
      <c r="B400" s="85"/>
    </row>
    <row r="401" spans="2:2" s="81" customFormat="1" x14ac:dyDescent="0.25">
      <c r="B401" s="85"/>
    </row>
    <row r="402" spans="2:2" s="81" customFormat="1" x14ac:dyDescent="0.25">
      <c r="B402" s="85"/>
    </row>
    <row r="403" spans="2:2" s="81" customFormat="1" x14ac:dyDescent="0.25">
      <c r="B403" s="85"/>
    </row>
    <row r="404" spans="2:2" s="81" customFormat="1" x14ac:dyDescent="0.25">
      <c r="B404" s="85"/>
    </row>
    <row r="405" spans="2:2" s="81" customFormat="1" x14ac:dyDescent="0.25">
      <c r="B405" s="85"/>
    </row>
    <row r="406" spans="2:2" s="81" customFormat="1" x14ac:dyDescent="0.25">
      <c r="B406" s="85"/>
    </row>
    <row r="407" spans="2:2" s="81" customFormat="1" x14ac:dyDescent="0.25">
      <c r="B407" s="85"/>
    </row>
    <row r="408" spans="2:2" s="81" customFormat="1" x14ac:dyDescent="0.25">
      <c r="B408" s="85"/>
    </row>
    <row r="409" spans="2:2" s="81" customFormat="1" x14ac:dyDescent="0.25">
      <c r="B409" s="85"/>
    </row>
    <row r="410" spans="2:2" s="81" customFormat="1" x14ac:dyDescent="0.25">
      <c r="B410" s="85"/>
    </row>
    <row r="411" spans="2:2" s="81" customFormat="1" x14ac:dyDescent="0.25">
      <c r="B411" s="85"/>
    </row>
    <row r="412" spans="2:2" s="81" customFormat="1" x14ac:dyDescent="0.25">
      <c r="B412" s="85"/>
    </row>
    <row r="413" spans="2:2" s="81" customFormat="1" x14ac:dyDescent="0.25">
      <c r="B413" s="85"/>
    </row>
    <row r="414" spans="2:2" s="81" customFormat="1" x14ac:dyDescent="0.25">
      <c r="B414" s="85"/>
    </row>
    <row r="415" spans="2:2" s="81" customFormat="1" x14ac:dyDescent="0.25">
      <c r="B415" s="85"/>
    </row>
    <row r="416" spans="2:2" s="81" customFormat="1" x14ac:dyDescent="0.25">
      <c r="B416" s="85"/>
    </row>
    <row r="417" spans="2:2" s="81" customFormat="1" x14ac:dyDescent="0.25">
      <c r="B417" s="85"/>
    </row>
    <row r="418" spans="2:2" s="81" customFormat="1" x14ac:dyDescent="0.25">
      <c r="B418" s="85"/>
    </row>
    <row r="419" spans="2:2" s="81" customFormat="1" x14ac:dyDescent="0.25">
      <c r="B419" s="85"/>
    </row>
    <row r="420" spans="2:2" s="81" customFormat="1" x14ac:dyDescent="0.25">
      <c r="B420" s="85"/>
    </row>
    <row r="421" spans="2:2" s="81" customFormat="1" x14ac:dyDescent="0.25">
      <c r="B421" s="85"/>
    </row>
    <row r="422" spans="2:2" s="81" customFormat="1" x14ac:dyDescent="0.25">
      <c r="B422" s="85"/>
    </row>
    <row r="423" spans="2:2" s="81" customFormat="1" x14ac:dyDescent="0.25">
      <c r="B423" s="85"/>
    </row>
    <row r="424" spans="2:2" s="81" customFormat="1" x14ac:dyDescent="0.25">
      <c r="B424" s="85"/>
    </row>
    <row r="425" spans="2:2" s="81" customFormat="1" x14ac:dyDescent="0.25">
      <c r="B425" s="85"/>
    </row>
    <row r="426" spans="2:2" s="81" customFormat="1" x14ac:dyDescent="0.25">
      <c r="B426" s="85"/>
    </row>
    <row r="427" spans="2:2" s="81" customFormat="1" x14ac:dyDescent="0.25">
      <c r="B427" s="85"/>
    </row>
    <row r="428" spans="2:2" s="81" customFormat="1" x14ac:dyDescent="0.25">
      <c r="B428" s="85"/>
    </row>
    <row r="429" spans="2:2" s="81" customFormat="1" x14ac:dyDescent="0.25">
      <c r="B429" s="85"/>
    </row>
    <row r="430" spans="2:2" s="81" customFormat="1" x14ac:dyDescent="0.25">
      <c r="B430" s="85"/>
    </row>
    <row r="431" spans="2:2" s="81" customFormat="1" x14ac:dyDescent="0.25">
      <c r="B431" s="85"/>
    </row>
    <row r="432" spans="2:2" s="81" customFormat="1" x14ac:dyDescent="0.25">
      <c r="B432" s="85"/>
    </row>
    <row r="433" spans="2:2" s="81" customFormat="1" x14ac:dyDescent="0.25">
      <c r="B433" s="85"/>
    </row>
    <row r="434" spans="2:2" s="81" customFormat="1" x14ac:dyDescent="0.25">
      <c r="B434" s="85"/>
    </row>
    <row r="435" spans="2:2" s="81" customFormat="1" x14ac:dyDescent="0.25">
      <c r="B435" s="85"/>
    </row>
    <row r="436" spans="2:2" s="81" customFormat="1" x14ac:dyDescent="0.25">
      <c r="B436" s="85"/>
    </row>
    <row r="437" spans="2:2" s="81" customFormat="1" x14ac:dyDescent="0.25">
      <c r="B437" s="85"/>
    </row>
    <row r="438" spans="2:2" s="81" customFormat="1" x14ac:dyDescent="0.25">
      <c r="B438" s="85"/>
    </row>
    <row r="439" spans="2:2" s="81" customFormat="1" x14ac:dyDescent="0.25">
      <c r="B439" s="85"/>
    </row>
    <row r="440" spans="2:2" s="81" customFormat="1" x14ac:dyDescent="0.25">
      <c r="B440" s="85"/>
    </row>
    <row r="441" spans="2:2" s="81" customFormat="1" x14ac:dyDescent="0.25">
      <c r="B441" s="85"/>
    </row>
    <row r="442" spans="2:2" s="81" customFormat="1" x14ac:dyDescent="0.25">
      <c r="B442" s="85"/>
    </row>
    <row r="443" spans="2:2" s="81" customFormat="1" x14ac:dyDescent="0.25">
      <c r="B443" s="85"/>
    </row>
    <row r="444" spans="2:2" s="81" customFormat="1" x14ac:dyDescent="0.25">
      <c r="B444" s="85"/>
    </row>
    <row r="445" spans="2:2" s="81" customFormat="1" x14ac:dyDescent="0.25">
      <c r="B445" s="85"/>
    </row>
    <row r="446" spans="2:2" s="81" customFormat="1" x14ac:dyDescent="0.25">
      <c r="B446" s="85"/>
    </row>
    <row r="447" spans="2:2" s="81" customFormat="1" x14ac:dyDescent="0.25">
      <c r="B447" s="85"/>
    </row>
    <row r="448" spans="2:2" s="81" customFormat="1" x14ac:dyDescent="0.25">
      <c r="B448" s="85"/>
    </row>
    <row r="449" spans="2:2" s="81" customFormat="1" x14ac:dyDescent="0.25">
      <c r="B449" s="85"/>
    </row>
    <row r="450" spans="2:2" s="81" customFormat="1" x14ac:dyDescent="0.25">
      <c r="B450" s="85"/>
    </row>
    <row r="451" spans="2:2" s="81" customFormat="1" x14ac:dyDescent="0.25">
      <c r="B451" s="85"/>
    </row>
    <row r="452" spans="2:2" s="81" customFormat="1" x14ac:dyDescent="0.25">
      <c r="B452" s="85"/>
    </row>
    <row r="453" spans="2:2" s="81" customFormat="1" x14ac:dyDescent="0.25">
      <c r="B453" s="85"/>
    </row>
    <row r="454" spans="2:2" s="81" customFormat="1" x14ac:dyDescent="0.25">
      <c r="B454" s="85"/>
    </row>
    <row r="455" spans="2:2" s="81" customFormat="1" x14ac:dyDescent="0.25">
      <c r="B455" s="85"/>
    </row>
    <row r="456" spans="2:2" s="81" customFormat="1" x14ac:dyDescent="0.25">
      <c r="B456" s="85"/>
    </row>
    <row r="457" spans="2:2" s="81" customFormat="1" x14ac:dyDescent="0.25">
      <c r="B457" s="85"/>
    </row>
    <row r="458" spans="2:2" s="81" customFormat="1" x14ac:dyDescent="0.25">
      <c r="B458" s="85"/>
    </row>
    <row r="459" spans="2:2" s="81" customFormat="1" x14ac:dyDescent="0.25">
      <c r="B459" s="85"/>
    </row>
    <row r="460" spans="2:2" s="81" customFormat="1" x14ac:dyDescent="0.25">
      <c r="B460" s="85"/>
    </row>
    <row r="461" spans="2:2" s="81" customFormat="1" x14ac:dyDescent="0.25">
      <c r="B461" s="85"/>
    </row>
    <row r="462" spans="2:2" s="81" customFormat="1" x14ac:dyDescent="0.25">
      <c r="B462" s="85"/>
    </row>
    <row r="463" spans="2:2" s="81" customFormat="1" x14ac:dyDescent="0.25">
      <c r="B463" s="85"/>
    </row>
    <row r="464" spans="2:2" s="81" customFormat="1" x14ac:dyDescent="0.25">
      <c r="B464" s="85"/>
    </row>
    <row r="465" spans="2:2" s="81" customFormat="1" x14ac:dyDescent="0.25">
      <c r="B465" s="85"/>
    </row>
    <row r="466" spans="2:2" s="81" customFormat="1" x14ac:dyDescent="0.25">
      <c r="B466" s="85"/>
    </row>
    <row r="467" spans="2:2" s="81" customFormat="1" x14ac:dyDescent="0.25">
      <c r="B467" s="85"/>
    </row>
    <row r="468" spans="2:2" s="81" customFormat="1" x14ac:dyDescent="0.25">
      <c r="B468" s="85"/>
    </row>
    <row r="469" spans="2:2" s="81" customFormat="1" x14ac:dyDescent="0.25">
      <c r="B469" s="85"/>
    </row>
    <row r="470" spans="2:2" s="81" customFormat="1" x14ac:dyDescent="0.25">
      <c r="B470" s="85"/>
    </row>
    <row r="471" spans="2:2" s="81" customFormat="1" x14ac:dyDescent="0.25">
      <c r="B471" s="85"/>
    </row>
    <row r="472" spans="2:2" s="81" customFormat="1" x14ac:dyDescent="0.25">
      <c r="B472" s="85"/>
    </row>
    <row r="473" spans="2:2" s="81" customFormat="1" x14ac:dyDescent="0.25">
      <c r="B473" s="85"/>
    </row>
    <row r="474" spans="2:2" s="81" customFormat="1" x14ac:dyDescent="0.25">
      <c r="B474" s="85"/>
    </row>
    <row r="475" spans="2:2" s="81" customFormat="1" x14ac:dyDescent="0.25">
      <c r="B475" s="85"/>
    </row>
    <row r="476" spans="2:2" s="81" customFormat="1" x14ac:dyDescent="0.25">
      <c r="B476" s="85"/>
    </row>
    <row r="477" spans="2:2" s="81" customFormat="1" x14ac:dyDescent="0.25">
      <c r="B477" s="85"/>
    </row>
    <row r="478" spans="2:2" s="81" customFormat="1" x14ac:dyDescent="0.25">
      <c r="B478" s="85"/>
    </row>
    <row r="479" spans="2:2" s="81" customFormat="1" x14ac:dyDescent="0.25">
      <c r="B479" s="85"/>
    </row>
    <row r="480" spans="2:2" s="81" customFormat="1" x14ac:dyDescent="0.25">
      <c r="B480" s="85"/>
    </row>
    <row r="481" spans="2:2" s="81" customFormat="1" x14ac:dyDescent="0.25">
      <c r="B481" s="85"/>
    </row>
    <row r="482" spans="2:2" s="81" customFormat="1" x14ac:dyDescent="0.25">
      <c r="B482" s="85"/>
    </row>
    <row r="483" spans="2:2" s="81" customFormat="1" x14ac:dyDescent="0.25">
      <c r="B483" s="85"/>
    </row>
    <row r="484" spans="2:2" s="81" customFormat="1" x14ac:dyDescent="0.25">
      <c r="B484" s="85"/>
    </row>
    <row r="485" spans="2:2" s="81" customFormat="1" x14ac:dyDescent="0.25">
      <c r="B485" s="85"/>
    </row>
    <row r="486" spans="2:2" s="81" customFormat="1" x14ac:dyDescent="0.25">
      <c r="B486" s="85"/>
    </row>
    <row r="487" spans="2:2" s="81" customFormat="1" x14ac:dyDescent="0.25">
      <c r="B487" s="85"/>
    </row>
    <row r="488" spans="2:2" s="81" customFormat="1" x14ac:dyDescent="0.25">
      <c r="B488" s="85"/>
    </row>
    <row r="489" spans="2:2" s="81" customFormat="1" x14ac:dyDescent="0.25">
      <c r="B489" s="85"/>
    </row>
    <row r="490" spans="2:2" s="81" customFormat="1" x14ac:dyDescent="0.25">
      <c r="B490" s="85"/>
    </row>
    <row r="491" spans="2:2" s="81" customFormat="1" x14ac:dyDescent="0.25">
      <c r="B491" s="85"/>
    </row>
    <row r="492" spans="2:2" s="81" customFormat="1" x14ac:dyDescent="0.25">
      <c r="B492" s="85"/>
    </row>
    <row r="493" spans="2:2" s="81" customFormat="1" x14ac:dyDescent="0.25">
      <c r="B493" s="85"/>
    </row>
    <row r="494" spans="2:2" s="81" customFormat="1" x14ac:dyDescent="0.25">
      <c r="B494" s="85"/>
    </row>
    <row r="495" spans="2:2" s="81" customFormat="1" x14ac:dyDescent="0.25">
      <c r="B495" s="85"/>
    </row>
    <row r="496" spans="2:2" s="81" customFormat="1" x14ac:dyDescent="0.25">
      <c r="B496" s="85"/>
    </row>
    <row r="497" spans="2:2" s="81" customFormat="1" x14ac:dyDescent="0.25">
      <c r="B497" s="85"/>
    </row>
    <row r="498" spans="2:2" s="81" customFormat="1" x14ac:dyDescent="0.25">
      <c r="B498" s="85"/>
    </row>
    <row r="499" spans="2:2" s="81" customFormat="1" x14ac:dyDescent="0.25">
      <c r="B499" s="85"/>
    </row>
    <row r="500" spans="2:2" s="81" customFormat="1" x14ac:dyDescent="0.25">
      <c r="B500" s="85"/>
    </row>
    <row r="501" spans="2:2" s="81" customFormat="1" x14ac:dyDescent="0.25">
      <c r="B501" s="85"/>
    </row>
    <row r="502" spans="2:2" s="81" customFormat="1" x14ac:dyDescent="0.25">
      <c r="B502" s="85"/>
    </row>
    <row r="503" spans="2:2" s="81" customFormat="1" x14ac:dyDescent="0.25">
      <c r="B503" s="85"/>
    </row>
    <row r="504" spans="2:2" s="81" customFormat="1" x14ac:dyDescent="0.25">
      <c r="B504" s="85"/>
    </row>
    <row r="505" spans="2:2" s="81" customFormat="1" x14ac:dyDescent="0.25">
      <c r="B505" s="85"/>
    </row>
    <row r="506" spans="2:2" s="81" customFormat="1" x14ac:dyDescent="0.25">
      <c r="B506" s="85"/>
    </row>
    <row r="507" spans="2:2" s="81" customFormat="1" x14ac:dyDescent="0.25">
      <c r="B507" s="85"/>
    </row>
    <row r="508" spans="2:2" s="81" customFormat="1" x14ac:dyDescent="0.25">
      <c r="B508" s="85"/>
    </row>
    <row r="509" spans="2:2" s="81" customFormat="1" x14ac:dyDescent="0.25">
      <c r="B509" s="85"/>
    </row>
    <row r="510" spans="2:2" s="81" customFormat="1" x14ac:dyDescent="0.25">
      <c r="B510" s="85"/>
    </row>
    <row r="511" spans="2:2" s="81" customFormat="1" x14ac:dyDescent="0.25">
      <c r="B511" s="85"/>
    </row>
    <row r="512" spans="2:2" s="81" customFormat="1" x14ac:dyDescent="0.25">
      <c r="B512" s="85"/>
    </row>
    <row r="513" spans="2:2" s="81" customFormat="1" x14ac:dyDescent="0.25">
      <c r="B513" s="85"/>
    </row>
    <row r="514" spans="2:2" s="81" customFormat="1" x14ac:dyDescent="0.25">
      <c r="B514" s="85"/>
    </row>
    <row r="515" spans="2:2" s="81" customFormat="1" x14ac:dyDescent="0.25">
      <c r="B515" s="85"/>
    </row>
    <row r="516" spans="2:2" s="81" customFormat="1" x14ac:dyDescent="0.25">
      <c r="B516" s="85"/>
    </row>
    <row r="517" spans="2:2" s="81" customFormat="1" x14ac:dyDescent="0.25">
      <c r="B517" s="85"/>
    </row>
    <row r="518" spans="2:2" s="81" customFormat="1" x14ac:dyDescent="0.25">
      <c r="B518" s="85"/>
    </row>
    <row r="519" spans="2:2" s="81" customFormat="1" x14ac:dyDescent="0.25">
      <c r="B519" s="85"/>
    </row>
    <row r="520" spans="2:2" s="81" customFormat="1" x14ac:dyDescent="0.25">
      <c r="B520" s="85"/>
    </row>
    <row r="521" spans="2:2" s="81" customFormat="1" x14ac:dyDescent="0.25">
      <c r="B521" s="85"/>
    </row>
    <row r="522" spans="2:2" s="81" customFormat="1" x14ac:dyDescent="0.25">
      <c r="B522" s="85"/>
    </row>
    <row r="523" spans="2:2" s="81" customFormat="1" x14ac:dyDescent="0.25">
      <c r="B523" s="85"/>
    </row>
    <row r="524" spans="2:2" s="81" customFormat="1" x14ac:dyDescent="0.25">
      <c r="B524" s="85"/>
    </row>
    <row r="525" spans="2:2" s="81" customFormat="1" x14ac:dyDescent="0.25">
      <c r="B525" s="85"/>
    </row>
    <row r="526" spans="2:2" s="81" customFormat="1" x14ac:dyDescent="0.25">
      <c r="B526" s="85"/>
    </row>
    <row r="527" spans="2:2" s="81" customFormat="1" x14ac:dyDescent="0.25">
      <c r="B527" s="85"/>
    </row>
    <row r="528" spans="2:2" s="81" customFormat="1" x14ac:dyDescent="0.25">
      <c r="B528" s="85"/>
    </row>
    <row r="529" spans="2:2" s="81" customFormat="1" x14ac:dyDescent="0.25">
      <c r="B529" s="85"/>
    </row>
    <row r="530" spans="2:2" s="81" customFormat="1" x14ac:dyDescent="0.25">
      <c r="B530" s="85"/>
    </row>
    <row r="531" spans="2:2" s="81" customFormat="1" x14ac:dyDescent="0.25">
      <c r="B531" s="85"/>
    </row>
    <row r="532" spans="2:2" s="81" customFormat="1" x14ac:dyDescent="0.25">
      <c r="B532" s="85"/>
    </row>
    <row r="533" spans="2:2" s="81" customFormat="1" x14ac:dyDescent="0.25">
      <c r="B533" s="85"/>
    </row>
    <row r="534" spans="2:2" s="81" customFormat="1" x14ac:dyDescent="0.25">
      <c r="B534" s="85"/>
    </row>
    <row r="535" spans="2:2" s="81" customFormat="1" x14ac:dyDescent="0.25">
      <c r="B535" s="85"/>
    </row>
    <row r="536" spans="2:2" s="81" customFormat="1" x14ac:dyDescent="0.25">
      <c r="B536" s="85"/>
    </row>
    <row r="537" spans="2:2" s="81" customFormat="1" x14ac:dyDescent="0.25">
      <c r="B537" s="85"/>
    </row>
    <row r="538" spans="2:2" s="81" customFormat="1" x14ac:dyDescent="0.25">
      <c r="B538" s="85"/>
    </row>
    <row r="539" spans="2:2" s="81" customFormat="1" x14ac:dyDescent="0.25">
      <c r="B539" s="85"/>
    </row>
    <row r="540" spans="2:2" s="81" customFormat="1" x14ac:dyDescent="0.25">
      <c r="B540" s="85"/>
    </row>
    <row r="541" spans="2:2" s="81" customFormat="1" x14ac:dyDescent="0.25">
      <c r="B541" s="85"/>
    </row>
    <row r="542" spans="2:2" s="81" customFormat="1" x14ac:dyDescent="0.25">
      <c r="B542" s="85"/>
    </row>
    <row r="543" spans="2:2" s="81" customFormat="1" x14ac:dyDescent="0.25">
      <c r="B543" s="85"/>
    </row>
    <row r="544" spans="2:2" s="81" customFormat="1" x14ac:dyDescent="0.25">
      <c r="B544" s="85"/>
    </row>
    <row r="545" spans="2:2" s="81" customFormat="1" x14ac:dyDescent="0.25">
      <c r="B545" s="85"/>
    </row>
    <row r="546" spans="2:2" s="81" customFormat="1" x14ac:dyDescent="0.25">
      <c r="B546" s="85"/>
    </row>
    <row r="547" spans="2:2" s="81" customFormat="1" x14ac:dyDescent="0.25">
      <c r="B547" s="85"/>
    </row>
    <row r="548" spans="2:2" s="81" customFormat="1" x14ac:dyDescent="0.25">
      <c r="B548" s="85"/>
    </row>
    <row r="549" spans="2:2" s="81" customFormat="1" x14ac:dyDescent="0.25">
      <c r="B549" s="85"/>
    </row>
    <row r="550" spans="2:2" s="81" customFormat="1" x14ac:dyDescent="0.25">
      <c r="B550" s="85"/>
    </row>
    <row r="551" spans="2:2" s="81" customFormat="1" x14ac:dyDescent="0.25">
      <c r="B551" s="85"/>
    </row>
    <row r="552" spans="2:2" s="81" customFormat="1" x14ac:dyDescent="0.25">
      <c r="B552" s="85"/>
    </row>
    <row r="553" spans="2:2" s="81" customFormat="1" x14ac:dyDescent="0.25">
      <c r="B553" s="85"/>
    </row>
    <row r="554" spans="2:2" s="81" customFormat="1" x14ac:dyDescent="0.25">
      <c r="B554" s="85"/>
    </row>
    <row r="555" spans="2:2" s="81" customFormat="1" x14ac:dyDescent="0.25">
      <c r="B555" s="85"/>
    </row>
    <row r="556" spans="2:2" s="81" customFormat="1" x14ac:dyDescent="0.25">
      <c r="B556" s="85"/>
    </row>
    <row r="557" spans="2:2" s="81" customFormat="1" x14ac:dyDescent="0.25">
      <c r="B557" s="85"/>
    </row>
    <row r="558" spans="2:2" s="81" customFormat="1" x14ac:dyDescent="0.25">
      <c r="B558" s="85"/>
    </row>
    <row r="559" spans="2:2" s="81" customFormat="1" x14ac:dyDescent="0.25">
      <c r="B559" s="85"/>
    </row>
    <row r="560" spans="2:2" s="81" customFormat="1" x14ac:dyDescent="0.25">
      <c r="B560" s="85"/>
    </row>
    <row r="561" spans="2:2" s="81" customFormat="1" x14ac:dyDescent="0.25">
      <c r="B561" s="85"/>
    </row>
    <row r="562" spans="2:2" s="81" customFormat="1" x14ac:dyDescent="0.25">
      <c r="B562" s="85"/>
    </row>
    <row r="563" spans="2:2" s="81" customFormat="1" x14ac:dyDescent="0.25">
      <c r="B563" s="85"/>
    </row>
    <row r="564" spans="2:2" s="81" customFormat="1" x14ac:dyDescent="0.25">
      <c r="B564" s="85"/>
    </row>
    <row r="565" spans="2:2" s="81" customFormat="1" x14ac:dyDescent="0.25">
      <c r="B565" s="85"/>
    </row>
    <row r="566" spans="2:2" s="81" customFormat="1" x14ac:dyDescent="0.25">
      <c r="B566" s="85"/>
    </row>
    <row r="567" spans="2:2" s="81" customFormat="1" x14ac:dyDescent="0.25">
      <c r="B567" s="85"/>
    </row>
    <row r="568" spans="2:2" s="81" customFormat="1" x14ac:dyDescent="0.25">
      <c r="B568" s="85"/>
    </row>
    <row r="569" spans="2:2" s="81" customFormat="1" x14ac:dyDescent="0.25">
      <c r="B569" s="85"/>
    </row>
    <row r="570" spans="2:2" s="81" customFormat="1" x14ac:dyDescent="0.25">
      <c r="B570" s="85"/>
    </row>
    <row r="571" spans="2:2" s="81" customFormat="1" x14ac:dyDescent="0.25">
      <c r="B571" s="85"/>
    </row>
    <row r="572" spans="2:2" s="81" customFormat="1" x14ac:dyDescent="0.25">
      <c r="B572" s="85"/>
    </row>
    <row r="573" spans="2:2" s="81" customFormat="1" x14ac:dyDescent="0.25">
      <c r="B573" s="85"/>
    </row>
    <row r="574" spans="2:2" s="81" customFormat="1" x14ac:dyDescent="0.25">
      <c r="B574" s="85"/>
    </row>
    <row r="575" spans="2:2" s="81" customFormat="1" x14ac:dyDescent="0.25">
      <c r="B575" s="85"/>
    </row>
    <row r="576" spans="2:2" s="81" customFormat="1" x14ac:dyDescent="0.25">
      <c r="B576" s="85"/>
    </row>
    <row r="577" spans="2:2" s="81" customFormat="1" x14ac:dyDescent="0.25">
      <c r="B577" s="85"/>
    </row>
    <row r="578" spans="2:2" s="81" customFormat="1" x14ac:dyDescent="0.25">
      <c r="B578" s="85"/>
    </row>
    <row r="579" spans="2:2" s="81" customFormat="1" x14ac:dyDescent="0.25">
      <c r="B579" s="85"/>
    </row>
    <row r="580" spans="2:2" s="81" customFormat="1" x14ac:dyDescent="0.25">
      <c r="B580" s="85"/>
    </row>
    <row r="581" spans="2:2" s="81" customFormat="1" x14ac:dyDescent="0.25">
      <c r="B581" s="85"/>
    </row>
    <row r="582" spans="2:2" s="81" customFormat="1" x14ac:dyDescent="0.25">
      <c r="B582" s="85"/>
    </row>
    <row r="583" spans="2:2" s="81" customFormat="1" x14ac:dyDescent="0.25">
      <c r="B583" s="85"/>
    </row>
    <row r="584" spans="2:2" s="81" customFormat="1" x14ac:dyDescent="0.25">
      <c r="B584" s="85"/>
    </row>
    <row r="585" spans="2:2" s="81" customFormat="1" x14ac:dyDescent="0.25">
      <c r="B585" s="85"/>
    </row>
    <row r="586" spans="2:2" s="81" customFormat="1" x14ac:dyDescent="0.25">
      <c r="B586" s="85"/>
    </row>
    <row r="587" spans="2:2" s="81" customFormat="1" x14ac:dyDescent="0.25">
      <c r="B587" s="85"/>
    </row>
    <row r="588" spans="2:2" s="81" customFormat="1" x14ac:dyDescent="0.25">
      <c r="B588" s="85"/>
    </row>
    <row r="589" spans="2:2" s="81" customFormat="1" x14ac:dyDescent="0.25">
      <c r="B589" s="85"/>
    </row>
    <row r="590" spans="2:2" s="81" customFormat="1" x14ac:dyDescent="0.25">
      <c r="B590" s="85"/>
    </row>
    <row r="591" spans="2:2" s="81" customFormat="1" x14ac:dyDescent="0.25">
      <c r="B591" s="85"/>
    </row>
    <row r="592" spans="2:2" s="81" customFormat="1" x14ac:dyDescent="0.25">
      <c r="B592" s="85"/>
    </row>
    <row r="593" spans="2:2" s="81" customFormat="1" x14ac:dyDescent="0.25">
      <c r="B593" s="85"/>
    </row>
    <row r="594" spans="2:2" s="81" customFormat="1" x14ac:dyDescent="0.25">
      <c r="B594" s="85"/>
    </row>
    <row r="595" spans="2:2" s="81" customFormat="1" x14ac:dyDescent="0.25">
      <c r="B595" s="85"/>
    </row>
    <row r="596" spans="2:2" s="81" customFormat="1" x14ac:dyDescent="0.25">
      <c r="B596" s="85"/>
    </row>
    <row r="597" spans="2:2" s="81" customFormat="1" x14ac:dyDescent="0.25">
      <c r="B597" s="85"/>
    </row>
    <row r="598" spans="2:2" s="81" customFormat="1" x14ac:dyDescent="0.25">
      <c r="B598" s="85"/>
    </row>
    <row r="599" spans="2:2" s="81" customFormat="1" x14ac:dyDescent="0.25">
      <c r="B599" s="85"/>
    </row>
    <row r="600" spans="2:2" s="81" customFormat="1" x14ac:dyDescent="0.25">
      <c r="B600" s="85"/>
    </row>
    <row r="601" spans="2:2" s="81" customFormat="1" x14ac:dyDescent="0.25">
      <c r="B601" s="85"/>
    </row>
    <row r="602" spans="2:2" s="81" customFormat="1" x14ac:dyDescent="0.25">
      <c r="B602" s="85"/>
    </row>
    <row r="603" spans="2:2" s="81" customFormat="1" x14ac:dyDescent="0.25">
      <c r="B603" s="85"/>
    </row>
    <row r="604" spans="2:2" s="81" customFormat="1" x14ac:dyDescent="0.25">
      <c r="B604" s="85"/>
    </row>
    <row r="605" spans="2:2" s="81" customFormat="1" x14ac:dyDescent="0.25">
      <c r="B605" s="85"/>
    </row>
    <row r="606" spans="2:2" s="81" customFormat="1" x14ac:dyDescent="0.25">
      <c r="B606" s="85"/>
    </row>
    <row r="607" spans="2:2" s="81" customFormat="1" x14ac:dyDescent="0.25">
      <c r="B607" s="85"/>
    </row>
    <row r="608" spans="2:2" s="81" customFormat="1" x14ac:dyDescent="0.25">
      <c r="B608" s="85"/>
    </row>
    <row r="609" spans="2:2" s="81" customFormat="1" x14ac:dyDescent="0.25">
      <c r="B609" s="85"/>
    </row>
    <row r="610" spans="2:2" s="81" customFormat="1" x14ac:dyDescent="0.25">
      <c r="B610" s="85"/>
    </row>
    <row r="611" spans="2:2" s="81" customFormat="1" x14ac:dyDescent="0.25">
      <c r="B611" s="85"/>
    </row>
    <row r="612" spans="2:2" s="81" customFormat="1" x14ac:dyDescent="0.25">
      <c r="B612" s="85"/>
    </row>
    <row r="613" spans="2:2" s="81" customFormat="1" x14ac:dyDescent="0.25">
      <c r="B613" s="85"/>
    </row>
    <row r="614" spans="2:2" s="81" customFormat="1" x14ac:dyDescent="0.25">
      <c r="B614" s="85"/>
    </row>
    <row r="615" spans="2:2" s="81" customFormat="1" x14ac:dyDescent="0.25">
      <c r="B615" s="85"/>
    </row>
    <row r="616" spans="2:2" s="81" customFormat="1" x14ac:dyDescent="0.25">
      <c r="B616" s="85"/>
    </row>
    <row r="617" spans="2:2" s="81" customFormat="1" x14ac:dyDescent="0.25">
      <c r="B617" s="85"/>
    </row>
    <row r="618" spans="2:2" s="81" customFormat="1" x14ac:dyDescent="0.25">
      <c r="B618" s="85"/>
    </row>
    <row r="619" spans="2:2" s="81" customFormat="1" x14ac:dyDescent="0.25">
      <c r="B619" s="85"/>
    </row>
    <row r="620" spans="2:2" s="81" customFormat="1" x14ac:dyDescent="0.25">
      <c r="B620" s="85"/>
    </row>
    <row r="621" spans="2:2" s="81" customFormat="1" x14ac:dyDescent="0.25">
      <c r="B621" s="85"/>
    </row>
    <row r="622" spans="2:2" s="81" customFormat="1" x14ac:dyDescent="0.25">
      <c r="B622" s="85"/>
    </row>
    <row r="623" spans="2:2" s="81" customFormat="1" x14ac:dyDescent="0.25">
      <c r="B623" s="85"/>
    </row>
    <row r="624" spans="2:2" s="81" customFormat="1" x14ac:dyDescent="0.25">
      <c r="B624" s="85"/>
    </row>
    <row r="625" spans="2:2" s="81" customFormat="1" x14ac:dyDescent="0.25">
      <c r="B625" s="85"/>
    </row>
    <row r="626" spans="2:2" s="81" customFormat="1" x14ac:dyDescent="0.25">
      <c r="B626" s="85"/>
    </row>
    <row r="627" spans="2:2" s="81" customFormat="1" x14ac:dyDescent="0.25">
      <c r="B627" s="85"/>
    </row>
    <row r="628" spans="2:2" s="81" customFormat="1" x14ac:dyDescent="0.25">
      <c r="B628" s="85"/>
    </row>
    <row r="629" spans="2:2" s="81" customFormat="1" x14ac:dyDescent="0.25">
      <c r="B629" s="85"/>
    </row>
    <row r="630" spans="2:2" s="81" customFormat="1" x14ac:dyDescent="0.25">
      <c r="B630" s="85"/>
    </row>
    <row r="631" spans="2:2" s="81" customFormat="1" x14ac:dyDescent="0.25">
      <c r="B631" s="85"/>
    </row>
    <row r="632" spans="2:2" s="81" customFormat="1" x14ac:dyDescent="0.25">
      <c r="B632" s="85"/>
    </row>
    <row r="633" spans="2:2" s="81" customFormat="1" x14ac:dyDescent="0.25">
      <c r="B633" s="85"/>
    </row>
    <row r="634" spans="2:2" s="81" customFormat="1" x14ac:dyDescent="0.25">
      <c r="B634" s="85"/>
    </row>
    <row r="635" spans="2:2" s="81" customFormat="1" x14ac:dyDescent="0.25">
      <c r="B635" s="85"/>
    </row>
    <row r="636" spans="2:2" s="81" customFormat="1" x14ac:dyDescent="0.25">
      <c r="B636" s="85"/>
    </row>
    <row r="637" spans="2:2" s="81" customFormat="1" x14ac:dyDescent="0.25">
      <c r="B637" s="85"/>
    </row>
    <row r="638" spans="2:2" s="81" customFormat="1" x14ac:dyDescent="0.25">
      <c r="B638" s="85"/>
    </row>
    <row r="639" spans="2:2" s="81" customFormat="1" x14ac:dyDescent="0.25">
      <c r="B639" s="85"/>
    </row>
    <row r="640" spans="2:2" s="81" customFormat="1" x14ac:dyDescent="0.25">
      <c r="B640" s="85"/>
    </row>
    <row r="641" spans="2:2" s="81" customFormat="1" x14ac:dyDescent="0.25">
      <c r="B641" s="85"/>
    </row>
    <row r="642" spans="2:2" s="81" customFormat="1" x14ac:dyDescent="0.25">
      <c r="B642" s="85"/>
    </row>
    <row r="643" spans="2:2" s="81" customFormat="1" x14ac:dyDescent="0.25">
      <c r="B643" s="85"/>
    </row>
    <row r="644" spans="2:2" s="81" customFormat="1" x14ac:dyDescent="0.25">
      <c r="B644" s="85"/>
    </row>
    <row r="645" spans="2:2" s="81" customFormat="1" x14ac:dyDescent="0.25">
      <c r="B645" s="85"/>
    </row>
    <row r="646" spans="2:2" s="81" customFormat="1" x14ac:dyDescent="0.25">
      <c r="B646" s="85"/>
    </row>
    <row r="647" spans="2:2" s="81" customFormat="1" x14ac:dyDescent="0.25">
      <c r="B647" s="85"/>
    </row>
    <row r="648" spans="2:2" s="81" customFormat="1" x14ac:dyDescent="0.25">
      <c r="B648" s="85"/>
    </row>
    <row r="649" spans="2:2" s="81" customFormat="1" x14ac:dyDescent="0.25">
      <c r="B649" s="85"/>
    </row>
    <row r="650" spans="2:2" s="81" customFormat="1" x14ac:dyDescent="0.25">
      <c r="B650" s="85"/>
    </row>
    <row r="651" spans="2:2" s="81" customFormat="1" x14ac:dyDescent="0.25">
      <c r="B651" s="85"/>
    </row>
    <row r="652" spans="2:2" s="81" customFormat="1" x14ac:dyDescent="0.25">
      <c r="B652" s="85"/>
    </row>
    <row r="653" spans="2:2" s="81" customFormat="1" x14ac:dyDescent="0.25">
      <c r="B653" s="85"/>
    </row>
    <row r="654" spans="2:2" s="81" customFormat="1" x14ac:dyDescent="0.25">
      <c r="B654" s="85"/>
    </row>
    <row r="655" spans="2:2" s="81" customFormat="1" x14ac:dyDescent="0.25">
      <c r="B655" s="85"/>
    </row>
    <row r="656" spans="2:2" s="81" customFormat="1" x14ac:dyDescent="0.25">
      <c r="B656" s="85"/>
    </row>
    <row r="657" spans="2:2" s="81" customFormat="1" x14ac:dyDescent="0.25">
      <c r="B657" s="85"/>
    </row>
    <row r="658" spans="2:2" s="81" customFormat="1" x14ac:dyDescent="0.25">
      <c r="B658" s="85"/>
    </row>
    <row r="659" spans="2:2" s="81" customFormat="1" x14ac:dyDescent="0.25">
      <c r="B659" s="85"/>
    </row>
    <row r="660" spans="2:2" s="81" customFormat="1" x14ac:dyDescent="0.25">
      <c r="B660" s="85"/>
    </row>
    <row r="661" spans="2:2" s="81" customFormat="1" x14ac:dyDescent="0.25">
      <c r="B661" s="85"/>
    </row>
    <row r="662" spans="2:2" s="81" customFormat="1" x14ac:dyDescent="0.25">
      <c r="B662" s="85"/>
    </row>
    <row r="663" spans="2:2" s="81" customFormat="1" x14ac:dyDescent="0.25">
      <c r="B663" s="85"/>
    </row>
    <row r="664" spans="2:2" s="81" customFormat="1" x14ac:dyDescent="0.25">
      <c r="B664" s="85"/>
    </row>
    <row r="665" spans="2:2" s="81" customFormat="1" x14ac:dyDescent="0.25">
      <c r="B665" s="85"/>
    </row>
    <row r="666" spans="2:2" s="81" customFormat="1" x14ac:dyDescent="0.25">
      <c r="B666" s="85"/>
    </row>
    <row r="667" spans="2:2" s="81" customFormat="1" x14ac:dyDescent="0.25">
      <c r="B667" s="85"/>
    </row>
    <row r="668" spans="2:2" s="81" customFormat="1" x14ac:dyDescent="0.25">
      <c r="B668" s="85"/>
    </row>
    <row r="669" spans="2:2" s="81" customFormat="1" x14ac:dyDescent="0.25">
      <c r="B669" s="85"/>
    </row>
    <row r="670" spans="2:2" s="81" customFormat="1" x14ac:dyDescent="0.25">
      <c r="B670" s="85"/>
    </row>
    <row r="671" spans="2:2" s="81" customFormat="1" x14ac:dyDescent="0.25">
      <c r="B671" s="85"/>
    </row>
    <row r="672" spans="2:2" s="81" customFormat="1" x14ac:dyDescent="0.25">
      <c r="B672" s="85"/>
    </row>
    <row r="673" spans="2:2" s="81" customFormat="1" x14ac:dyDescent="0.25">
      <c r="B673" s="85"/>
    </row>
    <row r="674" spans="2:2" s="81" customFormat="1" x14ac:dyDescent="0.25">
      <c r="B674" s="85"/>
    </row>
    <row r="675" spans="2:2" s="81" customFormat="1" x14ac:dyDescent="0.25">
      <c r="B675" s="85"/>
    </row>
    <row r="676" spans="2:2" s="81" customFormat="1" x14ac:dyDescent="0.25">
      <c r="B676" s="85"/>
    </row>
    <row r="677" spans="2:2" s="81" customFormat="1" x14ac:dyDescent="0.25">
      <c r="B677" s="85"/>
    </row>
    <row r="678" spans="2:2" s="81" customFormat="1" x14ac:dyDescent="0.25">
      <c r="B678" s="85"/>
    </row>
    <row r="679" spans="2:2" s="81" customFormat="1" x14ac:dyDescent="0.25">
      <c r="B679" s="85"/>
    </row>
    <row r="680" spans="2:2" s="81" customFormat="1" x14ac:dyDescent="0.25">
      <c r="B680" s="85"/>
    </row>
    <row r="681" spans="2:2" s="81" customFormat="1" x14ac:dyDescent="0.25">
      <c r="B681" s="85"/>
    </row>
    <row r="682" spans="2:2" s="81" customFormat="1" x14ac:dyDescent="0.25">
      <c r="B682" s="85"/>
    </row>
    <row r="683" spans="2:2" s="81" customFormat="1" x14ac:dyDescent="0.25">
      <c r="B683" s="85"/>
    </row>
    <row r="684" spans="2:2" s="81" customFormat="1" x14ac:dyDescent="0.25">
      <c r="B684" s="85"/>
    </row>
    <row r="685" spans="2:2" s="81" customFormat="1" x14ac:dyDescent="0.25">
      <c r="B685" s="85"/>
    </row>
    <row r="686" spans="2:2" s="81" customFormat="1" x14ac:dyDescent="0.25">
      <c r="B686" s="85"/>
    </row>
    <row r="687" spans="2:2" s="81" customFormat="1" x14ac:dyDescent="0.25">
      <c r="B687" s="85"/>
    </row>
    <row r="688" spans="2:2" s="81" customFormat="1" x14ac:dyDescent="0.25">
      <c r="B688" s="85"/>
    </row>
    <row r="689" spans="2:2" s="81" customFormat="1" x14ac:dyDescent="0.25">
      <c r="B689" s="85"/>
    </row>
    <row r="690" spans="2:2" s="81" customFormat="1" x14ac:dyDescent="0.25">
      <c r="B690" s="85"/>
    </row>
    <row r="691" spans="2:2" s="81" customFormat="1" x14ac:dyDescent="0.25">
      <c r="B691" s="85"/>
    </row>
    <row r="692" spans="2:2" s="81" customFormat="1" x14ac:dyDescent="0.25">
      <c r="B692" s="85"/>
    </row>
    <row r="693" spans="2:2" s="81" customFormat="1" x14ac:dyDescent="0.25">
      <c r="B693" s="85"/>
    </row>
    <row r="694" spans="2:2" s="81" customFormat="1" x14ac:dyDescent="0.25">
      <c r="B694" s="85"/>
    </row>
    <row r="695" spans="2:2" s="81" customFormat="1" x14ac:dyDescent="0.25">
      <c r="B695" s="85"/>
    </row>
    <row r="696" spans="2:2" s="81" customFormat="1" x14ac:dyDescent="0.25">
      <c r="B696" s="85"/>
    </row>
    <row r="697" spans="2:2" s="81" customFormat="1" x14ac:dyDescent="0.25">
      <c r="B697" s="85"/>
    </row>
    <row r="698" spans="2:2" s="81" customFormat="1" x14ac:dyDescent="0.25">
      <c r="B698" s="85"/>
    </row>
    <row r="699" spans="2:2" s="81" customFormat="1" x14ac:dyDescent="0.25">
      <c r="B699" s="85"/>
    </row>
    <row r="700" spans="2:2" s="81" customFormat="1" x14ac:dyDescent="0.25">
      <c r="B700" s="85"/>
    </row>
    <row r="701" spans="2:2" s="81" customFormat="1" x14ac:dyDescent="0.25">
      <c r="B701" s="85"/>
    </row>
    <row r="702" spans="2:2" s="81" customFormat="1" x14ac:dyDescent="0.25">
      <c r="B702" s="85"/>
    </row>
    <row r="703" spans="2:2" s="81" customFormat="1" x14ac:dyDescent="0.25">
      <c r="B703" s="85"/>
    </row>
    <row r="704" spans="2:2" s="81" customFormat="1" x14ac:dyDescent="0.25">
      <c r="B704" s="85"/>
    </row>
    <row r="705" spans="2:2" s="81" customFormat="1" x14ac:dyDescent="0.25">
      <c r="B705" s="85"/>
    </row>
    <row r="706" spans="2:2" s="81" customFormat="1" x14ac:dyDescent="0.25">
      <c r="B706" s="85"/>
    </row>
    <row r="707" spans="2:2" s="81" customFormat="1" x14ac:dyDescent="0.25">
      <c r="B707" s="85"/>
    </row>
    <row r="708" spans="2:2" s="81" customFormat="1" x14ac:dyDescent="0.25">
      <c r="B708" s="85"/>
    </row>
    <row r="709" spans="2:2" s="81" customFormat="1" x14ac:dyDescent="0.25">
      <c r="B709" s="85"/>
    </row>
    <row r="710" spans="2:2" s="81" customFormat="1" x14ac:dyDescent="0.25">
      <c r="B710" s="85"/>
    </row>
    <row r="711" spans="2:2" s="81" customFormat="1" x14ac:dyDescent="0.25">
      <c r="B711" s="85"/>
    </row>
    <row r="712" spans="2:2" s="81" customFormat="1" x14ac:dyDescent="0.25">
      <c r="B712" s="85"/>
    </row>
    <row r="713" spans="2:2" s="81" customFormat="1" x14ac:dyDescent="0.25">
      <c r="B713" s="85"/>
    </row>
    <row r="714" spans="2:2" s="81" customFormat="1" x14ac:dyDescent="0.25">
      <c r="B714" s="85"/>
    </row>
    <row r="715" spans="2:2" s="81" customFormat="1" x14ac:dyDescent="0.25">
      <c r="B715" s="85"/>
    </row>
    <row r="716" spans="2:2" s="81" customFormat="1" x14ac:dyDescent="0.25">
      <c r="B716" s="85"/>
    </row>
    <row r="717" spans="2:2" s="81" customFormat="1" x14ac:dyDescent="0.25">
      <c r="B717" s="85"/>
    </row>
    <row r="718" spans="2:2" s="81" customFormat="1" x14ac:dyDescent="0.25">
      <c r="B718" s="85"/>
    </row>
    <row r="719" spans="2:2" s="81" customFormat="1" x14ac:dyDescent="0.25">
      <c r="B719" s="85"/>
    </row>
    <row r="720" spans="2:2" s="81" customFormat="1" x14ac:dyDescent="0.25">
      <c r="B720" s="85"/>
    </row>
    <row r="721" spans="2:2" s="81" customFormat="1" x14ac:dyDescent="0.25">
      <c r="B721" s="85"/>
    </row>
    <row r="722" spans="2:2" s="81" customFormat="1" x14ac:dyDescent="0.25">
      <c r="B722" s="85"/>
    </row>
    <row r="723" spans="2:2" s="81" customFormat="1" x14ac:dyDescent="0.25">
      <c r="B723" s="85"/>
    </row>
    <row r="724" spans="2:2" s="81" customFormat="1" x14ac:dyDescent="0.25">
      <c r="B724" s="85"/>
    </row>
    <row r="725" spans="2:2" s="81" customFormat="1" x14ac:dyDescent="0.25">
      <c r="B725" s="85"/>
    </row>
    <row r="726" spans="2:2" s="81" customFormat="1" x14ac:dyDescent="0.25">
      <c r="B726" s="85"/>
    </row>
    <row r="727" spans="2:2" s="81" customFormat="1" x14ac:dyDescent="0.25">
      <c r="B727" s="85"/>
    </row>
    <row r="728" spans="2:2" s="81" customFormat="1" x14ac:dyDescent="0.25">
      <c r="B728" s="85"/>
    </row>
    <row r="729" spans="2:2" s="81" customFormat="1" x14ac:dyDescent="0.25">
      <c r="B729" s="85"/>
    </row>
    <row r="730" spans="2:2" s="81" customFormat="1" x14ac:dyDescent="0.25">
      <c r="B730" s="85"/>
    </row>
    <row r="731" spans="2:2" s="81" customFormat="1" x14ac:dyDescent="0.25">
      <c r="B731" s="85"/>
    </row>
    <row r="732" spans="2:2" s="81" customFormat="1" x14ac:dyDescent="0.25">
      <c r="B732" s="85"/>
    </row>
    <row r="733" spans="2:2" s="81" customFormat="1" x14ac:dyDescent="0.25">
      <c r="B733" s="85"/>
    </row>
    <row r="734" spans="2:2" s="81" customFormat="1" x14ac:dyDescent="0.25">
      <c r="B734" s="85"/>
    </row>
    <row r="735" spans="2:2" s="81" customFormat="1" x14ac:dyDescent="0.25">
      <c r="B735" s="85"/>
    </row>
    <row r="736" spans="2:2" s="81" customFormat="1" x14ac:dyDescent="0.25">
      <c r="B736" s="85"/>
    </row>
    <row r="737" spans="2:2" s="81" customFormat="1" x14ac:dyDescent="0.25">
      <c r="B737" s="85"/>
    </row>
    <row r="738" spans="2:2" s="81" customFormat="1" x14ac:dyDescent="0.25">
      <c r="B738" s="85"/>
    </row>
    <row r="739" spans="2:2" s="81" customFormat="1" x14ac:dyDescent="0.25">
      <c r="B739" s="85"/>
    </row>
    <row r="740" spans="2:2" s="81" customFormat="1" x14ac:dyDescent="0.25">
      <c r="B740" s="85"/>
    </row>
    <row r="741" spans="2:2" s="81" customFormat="1" x14ac:dyDescent="0.25">
      <c r="B741" s="85"/>
    </row>
    <row r="742" spans="2:2" s="81" customFormat="1" x14ac:dyDescent="0.25">
      <c r="B742" s="85"/>
    </row>
    <row r="743" spans="2:2" s="81" customFormat="1" x14ac:dyDescent="0.25">
      <c r="B743" s="85"/>
    </row>
    <row r="744" spans="2:2" s="81" customFormat="1" x14ac:dyDescent="0.25">
      <c r="B744" s="85"/>
    </row>
    <row r="745" spans="2:2" s="81" customFormat="1" x14ac:dyDescent="0.25">
      <c r="B745" s="85"/>
    </row>
    <row r="746" spans="2:2" s="81" customFormat="1" x14ac:dyDescent="0.25">
      <c r="B746" s="85"/>
    </row>
    <row r="747" spans="2:2" s="81" customFormat="1" x14ac:dyDescent="0.25">
      <c r="B747" s="85"/>
    </row>
    <row r="748" spans="2:2" s="81" customFormat="1" x14ac:dyDescent="0.25">
      <c r="B748" s="85"/>
    </row>
    <row r="749" spans="2:2" s="81" customFormat="1" x14ac:dyDescent="0.25">
      <c r="B749" s="85"/>
    </row>
    <row r="750" spans="2:2" s="81" customFormat="1" x14ac:dyDescent="0.25">
      <c r="B750" s="85"/>
    </row>
    <row r="751" spans="2:2" s="81" customFormat="1" x14ac:dyDescent="0.25">
      <c r="B751" s="85"/>
    </row>
    <row r="752" spans="2:2" s="81" customFormat="1" x14ac:dyDescent="0.25">
      <c r="B752" s="85"/>
    </row>
    <row r="753" spans="2:2" s="81" customFormat="1" x14ac:dyDescent="0.25">
      <c r="B753" s="85"/>
    </row>
    <row r="754" spans="2:2" s="81" customFormat="1" x14ac:dyDescent="0.25">
      <c r="B754" s="85"/>
    </row>
    <row r="755" spans="2:2" s="81" customFormat="1" x14ac:dyDescent="0.25">
      <c r="B755" s="85"/>
    </row>
    <row r="756" spans="2:2" s="81" customFormat="1" x14ac:dyDescent="0.25">
      <c r="B756" s="85"/>
    </row>
    <row r="757" spans="2:2" s="81" customFormat="1" x14ac:dyDescent="0.25">
      <c r="B757" s="85"/>
    </row>
    <row r="758" spans="2:2" s="81" customFormat="1" x14ac:dyDescent="0.25">
      <c r="B758" s="85"/>
    </row>
    <row r="759" spans="2:2" s="81" customFormat="1" x14ac:dyDescent="0.25">
      <c r="B759" s="85"/>
    </row>
    <row r="760" spans="2:2" s="81" customFormat="1" x14ac:dyDescent="0.25">
      <c r="B760" s="85"/>
    </row>
    <row r="761" spans="2:2" s="81" customFormat="1" x14ac:dyDescent="0.25">
      <c r="B761" s="85"/>
    </row>
    <row r="762" spans="2:2" s="81" customFormat="1" x14ac:dyDescent="0.25">
      <c r="B762" s="85"/>
    </row>
    <row r="763" spans="2:2" s="81" customFormat="1" x14ac:dyDescent="0.25">
      <c r="B763" s="85"/>
    </row>
    <row r="764" spans="2:2" s="81" customFormat="1" x14ac:dyDescent="0.25">
      <c r="B764" s="85"/>
    </row>
    <row r="765" spans="2:2" s="81" customFormat="1" x14ac:dyDescent="0.25">
      <c r="B765" s="85"/>
    </row>
    <row r="766" spans="2:2" s="81" customFormat="1" x14ac:dyDescent="0.25">
      <c r="B766" s="85"/>
    </row>
    <row r="767" spans="2:2" s="81" customFormat="1" x14ac:dyDescent="0.25">
      <c r="B767" s="85"/>
    </row>
    <row r="768" spans="2:2" s="81" customFormat="1" x14ac:dyDescent="0.25">
      <c r="B768" s="85"/>
    </row>
    <row r="769" spans="2:2" s="81" customFormat="1" x14ac:dyDescent="0.25">
      <c r="B769" s="85"/>
    </row>
    <row r="770" spans="2:2" s="81" customFormat="1" x14ac:dyDescent="0.25">
      <c r="B770" s="85"/>
    </row>
    <row r="771" spans="2:2" s="81" customFormat="1" x14ac:dyDescent="0.25">
      <c r="B771" s="85"/>
    </row>
    <row r="772" spans="2:2" s="81" customFormat="1" x14ac:dyDescent="0.25">
      <c r="B772" s="85"/>
    </row>
    <row r="773" spans="2:2" s="81" customFormat="1" x14ac:dyDescent="0.25">
      <c r="B773" s="85"/>
    </row>
    <row r="774" spans="2:2" s="81" customFormat="1" x14ac:dyDescent="0.25">
      <c r="B774" s="85"/>
    </row>
    <row r="775" spans="2:2" s="81" customFormat="1" x14ac:dyDescent="0.25">
      <c r="B775" s="85"/>
    </row>
    <row r="776" spans="2:2" s="81" customFormat="1" x14ac:dyDescent="0.25">
      <c r="B776" s="85"/>
    </row>
    <row r="777" spans="2:2" s="81" customFormat="1" x14ac:dyDescent="0.25">
      <c r="B777" s="85"/>
    </row>
    <row r="778" spans="2:2" s="81" customFormat="1" x14ac:dyDescent="0.25">
      <c r="B778" s="85"/>
    </row>
    <row r="779" spans="2:2" s="81" customFormat="1" x14ac:dyDescent="0.25">
      <c r="B779" s="85"/>
    </row>
    <row r="780" spans="2:2" s="81" customFormat="1" x14ac:dyDescent="0.25">
      <c r="B780" s="85"/>
    </row>
    <row r="781" spans="2:2" s="81" customFormat="1" x14ac:dyDescent="0.25">
      <c r="B781" s="85"/>
    </row>
    <row r="782" spans="2:2" s="81" customFormat="1" x14ac:dyDescent="0.25">
      <c r="B782" s="85"/>
    </row>
    <row r="783" spans="2:2" s="81" customFormat="1" x14ac:dyDescent="0.25">
      <c r="B783" s="85"/>
    </row>
    <row r="784" spans="2:2" s="81" customFormat="1" x14ac:dyDescent="0.25">
      <c r="B784" s="85"/>
    </row>
    <row r="785" spans="2:2" s="81" customFormat="1" x14ac:dyDescent="0.25">
      <c r="B785" s="85"/>
    </row>
    <row r="786" spans="2:2" s="81" customFormat="1" x14ac:dyDescent="0.25">
      <c r="B786" s="85"/>
    </row>
    <row r="787" spans="2:2" s="81" customFormat="1" x14ac:dyDescent="0.25">
      <c r="B787" s="85"/>
    </row>
    <row r="788" spans="2:2" s="81" customFormat="1" x14ac:dyDescent="0.25">
      <c r="B788" s="85"/>
    </row>
    <row r="789" spans="2:2" s="81" customFormat="1" x14ac:dyDescent="0.25">
      <c r="B789" s="85"/>
    </row>
    <row r="790" spans="2:2" s="81" customFormat="1" x14ac:dyDescent="0.25">
      <c r="B790" s="85"/>
    </row>
    <row r="791" spans="2:2" s="81" customFormat="1" x14ac:dyDescent="0.25">
      <c r="B791" s="85"/>
    </row>
    <row r="792" spans="2:2" s="81" customFormat="1" x14ac:dyDescent="0.25">
      <c r="B792" s="85"/>
    </row>
    <row r="793" spans="2:2" s="81" customFormat="1" x14ac:dyDescent="0.25">
      <c r="B793" s="85"/>
    </row>
    <row r="794" spans="2:2" s="81" customFormat="1" x14ac:dyDescent="0.25">
      <c r="B794" s="85"/>
    </row>
    <row r="795" spans="2:2" s="81" customFormat="1" x14ac:dyDescent="0.25">
      <c r="B795" s="85"/>
    </row>
    <row r="796" spans="2:2" s="81" customFormat="1" x14ac:dyDescent="0.25">
      <c r="B796" s="85"/>
    </row>
    <row r="797" spans="2:2" s="81" customFormat="1" x14ac:dyDescent="0.25">
      <c r="B797" s="85"/>
    </row>
    <row r="798" spans="2:2" s="81" customFormat="1" x14ac:dyDescent="0.25">
      <c r="B798" s="85"/>
    </row>
    <row r="799" spans="2:2" s="81" customFormat="1" x14ac:dyDescent="0.25">
      <c r="B799" s="85"/>
    </row>
    <row r="800" spans="2:2" s="81" customFormat="1" x14ac:dyDescent="0.25">
      <c r="B800" s="85"/>
    </row>
    <row r="801" spans="2:2" s="81" customFormat="1" x14ac:dyDescent="0.25">
      <c r="B801" s="85"/>
    </row>
    <row r="802" spans="2:2" s="81" customFormat="1" x14ac:dyDescent="0.25">
      <c r="B802" s="85"/>
    </row>
    <row r="803" spans="2:2" s="81" customFormat="1" x14ac:dyDescent="0.25">
      <c r="B803" s="85"/>
    </row>
    <row r="804" spans="2:2" s="81" customFormat="1" x14ac:dyDescent="0.25">
      <c r="B804" s="85"/>
    </row>
    <row r="805" spans="2:2" s="81" customFormat="1" x14ac:dyDescent="0.25">
      <c r="B805" s="85"/>
    </row>
    <row r="806" spans="2:2" s="81" customFormat="1" x14ac:dyDescent="0.25">
      <c r="B806" s="85"/>
    </row>
    <row r="807" spans="2:2" s="81" customFormat="1" x14ac:dyDescent="0.25">
      <c r="B807" s="85"/>
    </row>
    <row r="808" spans="2:2" s="81" customFormat="1" x14ac:dyDescent="0.25">
      <c r="B808" s="85"/>
    </row>
    <row r="809" spans="2:2" s="81" customFormat="1" x14ac:dyDescent="0.25">
      <c r="B809" s="85"/>
    </row>
    <row r="810" spans="2:2" s="81" customFormat="1" x14ac:dyDescent="0.25">
      <c r="B810" s="85"/>
    </row>
    <row r="811" spans="2:2" s="81" customFormat="1" x14ac:dyDescent="0.25">
      <c r="B811" s="85"/>
    </row>
    <row r="812" spans="2:2" s="81" customFormat="1" x14ac:dyDescent="0.25">
      <c r="B812" s="85"/>
    </row>
    <row r="813" spans="2:2" s="81" customFormat="1" x14ac:dyDescent="0.25">
      <c r="B813" s="85"/>
    </row>
    <row r="814" spans="2:2" s="81" customFormat="1" x14ac:dyDescent="0.25">
      <c r="B814" s="85"/>
    </row>
    <row r="815" spans="2:2" s="81" customFormat="1" x14ac:dyDescent="0.25">
      <c r="B815" s="85"/>
    </row>
    <row r="816" spans="2:2" s="81" customFormat="1" x14ac:dyDescent="0.25">
      <c r="B816" s="85"/>
    </row>
    <row r="817" spans="2:2" s="81" customFormat="1" x14ac:dyDescent="0.25">
      <c r="B817" s="85"/>
    </row>
    <row r="818" spans="2:2" s="81" customFormat="1" x14ac:dyDescent="0.25">
      <c r="B818" s="85"/>
    </row>
    <row r="819" spans="2:2" s="81" customFormat="1" x14ac:dyDescent="0.25">
      <c r="B819" s="85"/>
    </row>
    <row r="820" spans="2:2" s="81" customFormat="1" x14ac:dyDescent="0.25">
      <c r="B820" s="85"/>
    </row>
    <row r="821" spans="2:2" s="81" customFormat="1" x14ac:dyDescent="0.25">
      <c r="B821" s="85"/>
    </row>
    <row r="822" spans="2:2" s="81" customFormat="1" x14ac:dyDescent="0.25">
      <c r="B822" s="85"/>
    </row>
    <row r="823" spans="2:2" s="81" customFormat="1" x14ac:dyDescent="0.25">
      <c r="B823" s="85"/>
    </row>
    <row r="824" spans="2:2" s="81" customFormat="1" x14ac:dyDescent="0.25">
      <c r="B824" s="85"/>
    </row>
    <row r="825" spans="2:2" s="81" customFormat="1" x14ac:dyDescent="0.25">
      <c r="B825" s="85"/>
    </row>
    <row r="826" spans="2:2" s="81" customFormat="1" x14ac:dyDescent="0.25">
      <c r="B826" s="85"/>
    </row>
    <row r="827" spans="2:2" s="81" customFormat="1" x14ac:dyDescent="0.25">
      <c r="B827" s="85"/>
    </row>
    <row r="828" spans="2:2" s="81" customFormat="1" x14ac:dyDescent="0.25">
      <c r="B828" s="85"/>
    </row>
    <row r="829" spans="2:2" s="81" customFormat="1" x14ac:dyDescent="0.25">
      <c r="B829" s="85"/>
    </row>
    <row r="830" spans="2:2" s="81" customFormat="1" x14ac:dyDescent="0.25">
      <c r="B830" s="85"/>
    </row>
    <row r="831" spans="2:2" s="81" customFormat="1" x14ac:dyDescent="0.25">
      <c r="B831" s="85"/>
    </row>
    <row r="832" spans="2:2" s="81" customFormat="1" x14ac:dyDescent="0.25">
      <c r="B832" s="85"/>
    </row>
    <row r="833" spans="2:2" s="81" customFormat="1" x14ac:dyDescent="0.25">
      <c r="B833" s="85"/>
    </row>
    <row r="834" spans="2:2" s="81" customFormat="1" x14ac:dyDescent="0.25">
      <c r="B834" s="85"/>
    </row>
    <row r="835" spans="2:2" s="81" customFormat="1" x14ac:dyDescent="0.25">
      <c r="B835" s="85"/>
    </row>
    <row r="836" spans="2:2" s="81" customFormat="1" x14ac:dyDescent="0.25">
      <c r="B836" s="85"/>
    </row>
    <row r="837" spans="2:2" s="81" customFormat="1" x14ac:dyDescent="0.25">
      <c r="B837" s="85"/>
    </row>
    <row r="838" spans="2:2" s="81" customFormat="1" x14ac:dyDescent="0.25">
      <c r="B838" s="85"/>
    </row>
    <row r="839" spans="2:2" s="81" customFormat="1" x14ac:dyDescent="0.25">
      <c r="B839" s="85"/>
    </row>
    <row r="840" spans="2:2" s="81" customFormat="1" x14ac:dyDescent="0.25">
      <c r="B840" s="85"/>
    </row>
    <row r="841" spans="2:2" s="81" customFormat="1" x14ac:dyDescent="0.25">
      <c r="B841" s="85"/>
    </row>
    <row r="842" spans="2:2" s="81" customFormat="1" x14ac:dyDescent="0.25">
      <c r="B842" s="85"/>
    </row>
    <row r="843" spans="2:2" s="81" customFormat="1" x14ac:dyDescent="0.25">
      <c r="B843" s="85"/>
    </row>
    <row r="844" spans="2:2" s="81" customFormat="1" x14ac:dyDescent="0.25">
      <c r="B844" s="85"/>
    </row>
    <row r="845" spans="2:2" s="81" customFormat="1" x14ac:dyDescent="0.25">
      <c r="B845" s="85"/>
    </row>
    <row r="846" spans="2:2" s="81" customFormat="1" x14ac:dyDescent="0.25">
      <c r="B846" s="85"/>
    </row>
    <row r="847" spans="2:2" s="81" customFormat="1" x14ac:dyDescent="0.25">
      <c r="B847" s="85"/>
    </row>
    <row r="848" spans="2:2" s="81" customFormat="1" x14ac:dyDescent="0.25">
      <c r="B848" s="85"/>
    </row>
    <row r="849" spans="2:2" s="81" customFormat="1" x14ac:dyDescent="0.25">
      <c r="B849" s="85"/>
    </row>
    <row r="850" spans="2:2" s="81" customFormat="1" x14ac:dyDescent="0.25">
      <c r="B850" s="85"/>
    </row>
    <row r="851" spans="2:2" s="81" customFormat="1" x14ac:dyDescent="0.25">
      <c r="B851" s="85"/>
    </row>
    <row r="852" spans="2:2" s="81" customFormat="1" x14ac:dyDescent="0.25">
      <c r="B852" s="85"/>
    </row>
    <row r="853" spans="2:2" s="81" customFormat="1" x14ac:dyDescent="0.25">
      <c r="B853" s="85"/>
    </row>
    <row r="854" spans="2:2" s="81" customFormat="1" x14ac:dyDescent="0.25">
      <c r="B854" s="85"/>
    </row>
    <row r="855" spans="2:2" s="81" customFormat="1" x14ac:dyDescent="0.25">
      <c r="B855" s="85"/>
    </row>
    <row r="856" spans="2:2" s="81" customFormat="1" x14ac:dyDescent="0.25">
      <c r="B856" s="85"/>
    </row>
    <row r="857" spans="2:2" s="81" customFormat="1" x14ac:dyDescent="0.25">
      <c r="B857" s="85"/>
    </row>
    <row r="858" spans="2:2" s="81" customFormat="1" x14ac:dyDescent="0.25">
      <c r="B858" s="85"/>
    </row>
    <row r="859" spans="2:2" s="81" customFormat="1" x14ac:dyDescent="0.25">
      <c r="B859" s="85"/>
    </row>
    <row r="860" spans="2:2" s="81" customFormat="1" x14ac:dyDescent="0.25">
      <c r="B860" s="85"/>
    </row>
    <row r="861" spans="2:2" s="81" customFormat="1" x14ac:dyDescent="0.25">
      <c r="B861" s="85"/>
    </row>
    <row r="862" spans="2:2" s="81" customFormat="1" x14ac:dyDescent="0.25">
      <c r="B862" s="85"/>
    </row>
    <row r="863" spans="2:2" s="81" customFormat="1" x14ac:dyDescent="0.25">
      <c r="B863" s="85"/>
    </row>
    <row r="864" spans="2:2" s="81" customFormat="1" x14ac:dyDescent="0.25">
      <c r="B864" s="85"/>
    </row>
    <row r="865" spans="2:2" s="81" customFormat="1" x14ac:dyDescent="0.25">
      <c r="B865" s="85"/>
    </row>
    <row r="866" spans="2:2" s="81" customFormat="1" x14ac:dyDescent="0.25">
      <c r="B866" s="85"/>
    </row>
    <row r="867" spans="2:2" s="81" customFormat="1" x14ac:dyDescent="0.25">
      <c r="B867" s="85"/>
    </row>
    <row r="868" spans="2:2" s="81" customFormat="1" x14ac:dyDescent="0.25">
      <c r="B868" s="85"/>
    </row>
    <row r="869" spans="2:2" s="81" customFormat="1" x14ac:dyDescent="0.25">
      <c r="B869" s="85"/>
    </row>
    <row r="870" spans="2:2" s="81" customFormat="1" x14ac:dyDescent="0.25">
      <c r="B870" s="85"/>
    </row>
    <row r="871" spans="2:2" s="81" customFormat="1" x14ac:dyDescent="0.25">
      <c r="B871" s="85"/>
    </row>
    <row r="872" spans="2:2" s="81" customFormat="1" x14ac:dyDescent="0.25">
      <c r="B872" s="85"/>
    </row>
    <row r="873" spans="2:2" s="81" customFormat="1" x14ac:dyDescent="0.25">
      <c r="B873" s="85"/>
    </row>
    <row r="874" spans="2:2" s="81" customFormat="1" x14ac:dyDescent="0.25">
      <c r="B874" s="85"/>
    </row>
    <row r="875" spans="2:2" s="81" customFormat="1" x14ac:dyDescent="0.25">
      <c r="B875" s="85"/>
    </row>
    <row r="876" spans="2:2" s="81" customFormat="1" x14ac:dyDescent="0.25">
      <c r="B876" s="85"/>
    </row>
    <row r="877" spans="2:2" s="81" customFormat="1" x14ac:dyDescent="0.25">
      <c r="B877" s="85"/>
    </row>
    <row r="878" spans="2:2" s="81" customFormat="1" x14ac:dyDescent="0.25">
      <c r="B878" s="85"/>
    </row>
    <row r="879" spans="2:2" s="81" customFormat="1" x14ac:dyDescent="0.25">
      <c r="B879" s="85"/>
    </row>
    <row r="880" spans="2:2" s="81" customFormat="1" x14ac:dyDescent="0.25">
      <c r="B880" s="85"/>
    </row>
    <row r="881" spans="2:2" s="81" customFormat="1" x14ac:dyDescent="0.25">
      <c r="B881" s="85"/>
    </row>
    <row r="882" spans="2:2" s="81" customFormat="1" x14ac:dyDescent="0.25">
      <c r="B882" s="85"/>
    </row>
    <row r="883" spans="2:2" s="81" customFormat="1" x14ac:dyDescent="0.25">
      <c r="B883" s="85"/>
    </row>
    <row r="884" spans="2:2" s="81" customFormat="1" x14ac:dyDescent="0.25">
      <c r="B884" s="85"/>
    </row>
    <row r="885" spans="2:2" s="81" customFormat="1" x14ac:dyDescent="0.25">
      <c r="B885" s="85"/>
    </row>
    <row r="886" spans="2:2" s="81" customFormat="1" x14ac:dyDescent="0.25">
      <c r="B886" s="85"/>
    </row>
    <row r="887" spans="2:2" s="81" customFormat="1" x14ac:dyDescent="0.25">
      <c r="B887" s="85"/>
    </row>
    <row r="888" spans="2:2" s="81" customFormat="1" x14ac:dyDescent="0.25">
      <c r="B888" s="85"/>
    </row>
    <row r="889" spans="2:2" s="81" customFormat="1" x14ac:dyDescent="0.25">
      <c r="B889" s="85"/>
    </row>
    <row r="890" spans="2:2" s="81" customFormat="1" x14ac:dyDescent="0.25">
      <c r="B890" s="85"/>
    </row>
    <row r="891" spans="2:2" s="81" customFormat="1" x14ac:dyDescent="0.25">
      <c r="B891" s="85"/>
    </row>
    <row r="892" spans="2:2" s="81" customFormat="1" x14ac:dyDescent="0.25">
      <c r="B892" s="85"/>
    </row>
    <row r="893" spans="2:2" s="81" customFormat="1" x14ac:dyDescent="0.25">
      <c r="B893" s="85"/>
    </row>
    <row r="894" spans="2:2" s="81" customFormat="1" x14ac:dyDescent="0.25">
      <c r="B894" s="85"/>
    </row>
    <row r="895" spans="2:2" s="81" customFormat="1" x14ac:dyDescent="0.25">
      <c r="B895" s="85"/>
    </row>
    <row r="896" spans="2:2" s="81" customFormat="1" x14ac:dyDescent="0.25">
      <c r="B896" s="85"/>
    </row>
    <row r="897" spans="2:2" s="81" customFormat="1" x14ac:dyDescent="0.25">
      <c r="B897" s="85"/>
    </row>
    <row r="898" spans="2:2" s="81" customFormat="1" x14ac:dyDescent="0.25">
      <c r="B898" s="85"/>
    </row>
    <row r="899" spans="2:2" s="81" customFormat="1" x14ac:dyDescent="0.25">
      <c r="B899" s="85"/>
    </row>
    <row r="900" spans="2:2" s="81" customFormat="1" x14ac:dyDescent="0.25">
      <c r="B900" s="85"/>
    </row>
    <row r="901" spans="2:2" s="81" customFormat="1" x14ac:dyDescent="0.25">
      <c r="B901" s="85"/>
    </row>
    <row r="902" spans="2:2" s="81" customFormat="1" x14ac:dyDescent="0.25">
      <c r="B902" s="85"/>
    </row>
    <row r="903" spans="2:2" s="81" customFormat="1" x14ac:dyDescent="0.25">
      <c r="B903" s="85"/>
    </row>
    <row r="904" spans="2:2" s="81" customFormat="1" x14ac:dyDescent="0.25">
      <c r="B904" s="85"/>
    </row>
    <row r="905" spans="2:2" s="81" customFormat="1" x14ac:dyDescent="0.25">
      <c r="B905" s="85"/>
    </row>
    <row r="906" spans="2:2" s="81" customFormat="1" x14ac:dyDescent="0.25">
      <c r="B906" s="85"/>
    </row>
    <row r="907" spans="2:2" s="81" customFormat="1" x14ac:dyDescent="0.25">
      <c r="B907" s="85"/>
    </row>
    <row r="908" spans="2:2" s="81" customFormat="1" x14ac:dyDescent="0.25">
      <c r="B908" s="85"/>
    </row>
    <row r="909" spans="2:2" s="81" customFormat="1" x14ac:dyDescent="0.25">
      <c r="B909" s="85"/>
    </row>
    <row r="910" spans="2:2" s="81" customFormat="1" x14ac:dyDescent="0.25">
      <c r="B910" s="85"/>
    </row>
    <row r="911" spans="2:2" s="81" customFormat="1" x14ac:dyDescent="0.25">
      <c r="B911" s="85"/>
    </row>
    <row r="912" spans="2:2" s="81" customFormat="1" x14ac:dyDescent="0.25">
      <c r="B912" s="85"/>
    </row>
    <row r="913" spans="2:2" s="81" customFormat="1" x14ac:dyDescent="0.25">
      <c r="B913" s="85"/>
    </row>
    <row r="914" spans="2:2" s="81" customFormat="1" x14ac:dyDescent="0.25">
      <c r="B914" s="85"/>
    </row>
    <row r="915" spans="2:2" s="81" customFormat="1" x14ac:dyDescent="0.25">
      <c r="B915" s="85"/>
    </row>
    <row r="916" spans="2:2" s="81" customFormat="1" x14ac:dyDescent="0.25">
      <c r="B916" s="85"/>
    </row>
    <row r="917" spans="2:2" s="81" customFormat="1" x14ac:dyDescent="0.25">
      <c r="B917" s="85"/>
    </row>
    <row r="918" spans="2:2" s="81" customFormat="1" x14ac:dyDescent="0.25">
      <c r="B918" s="85"/>
    </row>
    <row r="919" spans="2:2" s="81" customFormat="1" x14ac:dyDescent="0.25">
      <c r="B919" s="85"/>
    </row>
    <row r="920" spans="2:2" s="81" customFormat="1" x14ac:dyDescent="0.25">
      <c r="B920" s="85"/>
    </row>
    <row r="921" spans="2:2" s="81" customFormat="1" x14ac:dyDescent="0.25">
      <c r="B921" s="85"/>
    </row>
    <row r="922" spans="2:2" s="81" customFormat="1" x14ac:dyDescent="0.25">
      <c r="B922" s="85"/>
    </row>
    <row r="923" spans="2:2" s="81" customFormat="1" x14ac:dyDescent="0.25">
      <c r="B923" s="85"/>
    </row>
    <row r="924" spans="2:2" s="81" customFormat="1" x14ac:dyDescent="0.25">
      <c r="B924" s="85"/>
    </row>
    <row r="925" spans="2:2" s="81" customFormat="1" x14ac:dyDescent="0.25">
      <c r="B925" s="85"/>
    </row>
    <row r="926" spans="2:2" s="81" customFormat="1" x14ac:dyDescent="0.25">
      <c r="B926" s="85"/>
    </row>
    <row r="927" spans="2:2" s="81" customFormat="1" x14ac:dyDescent="0.25">
      <c r="B927" s="85"/>
    </row>
    <row r="928" spans="2:2" s="81" customFormat="1" x14ac:dyDescent="0.25">
      <c r="B928" s="85"/>
    </row>
    <row r="929" spans="2:2" s="81" customFormat="1" x14ac:dyDescent="0.25">
      <c r="B929" s="85"/>
    </row>
    <row r="930" spans="2:2" s="81" customFormat="1" x14ac:dyDescent="0.25">
      <c r="B930" s="85"/>
    </row>
    <row r="931" spans="2:2" s="81" customFormat="1" x14ac:dyDescent="0.25">
      <c r="B931" s="85"/>
    </row>
    <row r="932" spans="2:2" s="81" customFormat="1" x14ac:dyDescent="0.25">
      <c r="B932" s="85"/>
    </row>
    <row r="933" spans="2:2" s="81" customFormat="1" x14ac:dyDescent="0.25">
      <c r="B933" s="85"/>
    </row>
    <row r="934" spans="2:2" s="81" customFormat="1" x14ac:dyDescent="0.25">
      <c r="B934" s="85"/>
    </row>
    <row r="935" spans="2:2" s="81" customFormat="1" x14ac:dyDescent="0.25">
      <c r="B935" s="85"/>
    </row>
    <row r="936" spans="2:2" s="81" customFormat="1" x14ac:dyDescent="0.25">
      <c r="B936" s="85"/>
    </row>
    <row r="937" spans="2:2" s="81" customFormat="1" x14ac:dyDescent="0.25">
      <c r="B937" s="85"/>
    </row>
    <row r="938" spans="2:2" s="81" customFormat="1" x14ac:dyDescent="0.25">
      <c r="B938" s="85"/>
    </row>
    <row r="939" spans="2:2" s="81" customFormat="1" x14ac:dyDescent="0.25">
      <c r="B939" s="85"/>
    </row>
    <row r="940" spans="2:2" s="81" customFormat="1" x14ac:dyDescent="0.25">
      <c r="B940" s="85"/>
    </row>
    <row r="941" spans="2:2" s="81" customFormat="1" x14ac:dyDescent="0.25">
      <c r="B941" s="85"/>
    </row>
    <row r="942" spans="2:2" s="81" customFormat="1" x14ac:dyDescent="0.25">
      <c r="B942" s="85"/>
    </row>
    <row r="943" spans="2:2" s="81" customFormat="1" x14ac:dyDescent="0.25">
      <c r="B943" s="85"/>
    </row>
    <row r="944" spans="2:2" s="81" customFormat="1" x14ac:dyDescent="0.25">
      <c r="B944" s="85"/>
    </row>
    <row r="945" spans="2:2" s="81" customFormat="1" x14ac:dyDescent="0.25">
      <c r="B945" s="85"/>
    </row>
    <row r="946" spans="2:2" s="81" customFormat="1" x14ac:dyDescent="0.25">
      <c r="B946" s="85"/>
    </row>
    <row r="947" spans="2:2" s="81" customFormat="1" x14ac:dyDescent="0.25">
      <c r="B947" s="85"/>
    </row>
    <row r="948" spans="2:2" s="81" customFormat="1" x14ac:dyDescent="0.25">
      <c r="B948" s="85"/>
    </row>
    <row r="949" spans="2:2" s="81" customFormat="1" x14ac:dyDescent="0.25">
      <c r="B949" s="85"/>
    </row>
    <row r="950" spans="2:2" s="81" customFormat="1" x14ac:dyDescent="0.25">
      <c r="B950" s="85"/>
    </row>
    <row r="951" spans="2:2" s="81" customFormat="1" x14ac:dyDescent="0.25">
      <c r="B951" s="85"/>
    </row>
    <row r="952" spans="2:2" s="81" customFormat="1" x14ac:dyDescent="0.25">
      <c r="B952" s="85"/>
    </row>
    <row r="953" spans="2:2" s="81" customFormat="1" x14ac:dyDescent="0.25">
      <c r="B953" s="85"/>
    </row>
    <row r="954" spans="2:2" s="81" customFormat="1" x14ac:dyDescent="0.25">
      <c r="B954" s="85"/>
    </row>
    <row r="955" spans="2:2" s="81" customFormat="1" x14ac:dyDescent="0.25">
      <c r="B955" s="85"/>
    </row>
    <row r="956" spans="2:2" s="81" customFormat="1" x14ac:dyDescent="0.25">
      <c r="B956" s="85"/>
    </row>
    <row r="957" spans="2:2" s="81" customFormat="1" x14ac:dyDescent="0.25">
      <c r="B957" s="85"/>
    </row>
    <row r="958" spans="2:2" s="81" customFormat="1" x14ac:dyDescent="0.25">
      <c r="B958" s="85"/>
    </row>
    <row r="959" spans="2:2" s="81" customFormat="1" x14ac:dyDescent="0.25">
      <c r="B959" s="85"/>
    </row>
    <row r="960" spans="2:2" s="81" customFormat="1" x14ac:dyDescent="0.25">
      <c r="B960" s="85"/>
    </row>
    <row r="961" spans="2:2" s="81" customFormat="1" x14ac:dyDescent="0.25">
      <c r="B961" s="85"/>
    </row>
    <row r="962" spans="2:2" s="81" customFormat="1" x14ac:dyDescent="0.25">
      <c r="B962" s="85"/>
    </row>
    <row r="963" spans="2:2" s="81" customFormat="1" x14ac:dyDescent="0.25">
      <c r="B963" s="85"/>
    </row>
    <row r="964" spans="2:2" s="81" customFormat="1" x14ac:dyDescent="0.25">
      <c r="B964" s="85"/>
    </row>
    <row r="965" spans="2:2" s="81" customFormat="1" x14ac:dyDescent="0.25">
      <c r="B965" s="85"/>
    </row>
    <row r="966" spans="2:2" s="81" customFormat="1" x14ac:dyDescent="0.25">
      <c r="B966" s="85"/>
    </row>
    <row r="967" spans="2:2" s="81" customFormat="1" x14ac:dyDescent="0.25">
      <c r="B967" s="85"/>
    </row>
    <row r="968" spans="2:2" s="81" customFormat="1" x14ac:dyDescent="0.25">
      <c r="B968" s="85"/>
    </row>
    <row r="969" spans="2:2" s="81" customFormat="1" x14ac:dyDescent="0.25">
      <c r="B969" s="85"/>
    </row>
    <row r="970" spans="2:2" s="81" customFormat="1" x14ac:dyDescent="0.25">
      <c r="B970" s="85"/>
    </row>
    <row r="971" spans="2:2" s="81" customFormat="1" x14ac:dyDescent="0.25">
      <c r="B971" s="85"/>
    </row>
    <row r="972" spans="2:2" s="81" customFormat="1" x14ac:dyDescent="0.25">
      <c r="B972" s="85"/>
    </row>
    <row r="973" spans="2:2" s="81" customFormat="1" x14ac:dyDescent="0.25">
      <c r="B973" s="85"/>
    </row>
    <row r="974" spans="2:2" s="81" customFormat="1" x14ac:dyDescent="0.25">
      <c r="B974" s="85"/>
    </row>
    <row r="975" spans="2:2" s="81" customFormat="1" x14ac:dyDescent="0.25">
      <c r="B975" s="85"/>
    </row>
    <row r="976" spans="2:2" s="81" customFormat="1" x14ac:dyDescent="0.25">
      <c r="B976" s="85"/>
    </row>
    <row r="977" spans="2:2" s="81" customFormat="1" x14ac:dyDescent="0.25">
      <c r="B977" s="85"/>
    </row>
    <row r="978" spans="2:2" s="81" customFormat="1" x14ac:dyDescent="0.25">
      <c r="B978" s="85"/>
    </row>
    <row r="979" spans="2:2" s="81" customFormat="1" x14ac:dyDescent="0.25">
      <c r="B979" s="85"/>
    </row>
    <row r="980" spans="2:2" s="81" customFormat="1" x14ac:dyDescent="0.25">
      <c r="B980" s="85"/>
    </row>
    <row r="981" spans="2:2" s="81" customFormat="1" x14ac:dyDescent="0.25">
      <c r="B981" s="85"/>
    </row>
    <row r="982" spans="2:2" s="81" customFormat="1" x14ac:dyDescent="0.25">
      <c r="B982" s="85"/>
    </row>
    <row r="983" spans="2:2" s="81" customFormat="1" x14ac:dyDescent="0.25">
      <c r="B983" s="85"/>
    </row>
    <row r="984" spans="2:2" s="81" customFormat="1" x14ac:dyDescent="0.25">
      <c r="B984" s="85"/>
    </row>
    <row r="985" spans="2:2" s="81" customFormat="1" x14ac:dyDescent="0.25">
      <c r="B985" s="85"/>
    </row>
    <row r="986" spans="2:2" s="81" customFormat="1" x14ac:dyDescent="0.25">
      <c r="B986" s="85"/>
    </row>
    <row r="987" spans="2:2" s="81" customFormat="1" x14ac:dyDescent="0.25">
      <c r="B987" s="85"/>
    </row>
    <row r="988" spans="2:2" s="81" customFormat="1" x14ac:dyDescent="0.25">
      <c r="B988" s="85"/>
    </row>
    <row r="989" spans="2:2" s="81" customFormat="1" x14ac:dyDescent="0.25">
      <c r="B989" s="85"/>
    </row>
    <row r="990" spans="2:2" s="81" customFormat="1" x14ac:dyDescent="0.25">
      <c r="B990" s="85"/>
    </row>
    <row r="991" spans="2:2" s="81" customFormat="1" x14ac:dyDescent="0.25">
      <c r="B991" s="85"/>
    </row>
    <row r="992" spans="2:2" s="81" customFormat="1" x14ac:dyDescent="0.25">
      <c r="B992" s="85"/>
    </row>
    <row r="993" spans="2:2" s="81" customFormat="1" x14ac:dyDescent="0.25">
      <c r="B993" s="85"/>
    </row>
    <row r="994" spans="2:2" s="81" customFormat="1" x14ac:dyDescent="0.25">
      <c r="B994" s="85"/>
    </row>
    <row r="995" spans="2:2" s="81" customFormat="1" x14ac:dyDescent="0.25">
      <c r="B995" s="85"/>
    </row>
    <row r="996" spans="2:2" s="81" customFormat="1" x14ac:dyDescent="0.25">
      <c r="B996" s="85"/>
    </row>
    <row r="997" spans="2:2" s="81" customFormat="1" x14ac:dyDescent="0.25">
      <c r="B997" s="85"/>
    </row>
    <row r="998" spans="2:2" s="81" customFormat="1" x14ac:dyDescent="0.25">
      <c r="B998" s="85"/>
    </row>
    <row r="999" spans="2:2" s="81" customFormat="1" x14ac:dyDescent="0.25">
      <c r="B999" s="85"/>
    </row>
    <row r="1000" spans="2:2" s="81" customFormat="1" x14ac:dyDescent="0.25">
      <c r="B1000" s="85"/>
    </row>
    <row r="1001" spans="2:2" s="81" customFormat="1" x14ac:dyDescent="0.25">
      <c r="B1001" s="85"/>
    </row>
    <row r="1002" spans="2:2" s="81" customFormat="1" x14ac:dyDescent="0.25">
      <c r="B1002" s="85"/>
    </row>
    <row r="1003" spans="2:2" s="81" customFormat="1" x14ac:dyDescent="0.25">
      <c r="B1003" s="85"/>
    </row>
    <row r="1004" spans="2:2" s="81" customFormat="1" x14ac:dyDescent="0.25">
      <c r="B1004" s="85"/>
    </row>
    <row r="1005" spans="2:2" s="81" customFormat="1" x14ac:dyDescent="0.25">
      <c r="B1005" s="85"/>
    </row>
    <row r="1006" spans="2:2" s="81" customFormat="1" x14ac:dyDescent="0.25">
      <c r="B1006" s="85"/>
    </row>
    <row r="1007" spans="2:2" s="81" customFormat="1" x14ac:dyDescent="0.25">
      <c r="B1007" s="85"/>
    </row>
    <row r="1008" spans="2:2" s="81" customFormat="1" x14ac:dyDescent="0.25">
      <c r="B1008" s="85"/>
    </row>
    <row r="1009" spans="2:2" s="81" customFormat="1" x14ac:dyDescent="0.25">
      <c r="B1009" s="85"/>
    </row>
    <row r="1010" spans="2:2" s="81" customFormat="1" x14ac:dyDescent="0.25">
      <c r="B1010" s="85"/>
    </row>
    <row r="1011" spans="2:2" s="81" customFormat="1" x14ac:dyDescent="0.25">
      <c r="B1011" s="85"/>
    </row>
    <row r="1012" spans="2:2" s="81" customFormat="1" x14ac:dyDescent="0.25">
      <c r="B1012" s="85"/>
    </row>
    <row r="1013" spans="2:2" s="81" customFormat="1" x14ac:dyDescent="0.25">
      <c r="B1013" s="85"/>
    </row>
    <row r="1014" spans="2:2" s="81" customFormat="1" x14ac:dyDescent="0.25">
      <c r="B1014" s="85"/>
    </row>
    <row r="1015" spans="2:2" s="81" customFormat="1" x14ac:dyDescent="0.25">
      <c r="B1015" s="85"/>
    </row>
    <row r="1016" spans="2:2" s="81" customFormat="1" x14ac:dyDescent="0.25">
      <c r="B1016" s="85"/>
    </row>
    <row r="1017" spans="2:2" s="81" customFormat="1" x14ac:dyDescent="0.25">
      <c r="B1017" s="85"/>
    </row>
    <row r="1018" spans="2:2" s="81" customFormat="1" x14ac:dyDescent="0.25">
      <c r="B1018" s="85"/>
    </row>
    <row r="1019" spans="2:2" s="81" customFormat="1" x14ac:dyDescent="0.25">
      <c r="B1019" s="85"/>
    </row>
    <row r="1020" spans="2:2" s="81" customFormat="1" x14ac:dyDescent="0.25">
      <c r="B1020" s="85"/>
    </row>
    <row r="1021" spans="2:2" s="81" customFormat="1" x14ac:dyDescent="0.25">
      <c r="B1021" s="85"/>
    </row>
    <row r="1022" spans="2:2" s="81" customFormat="1" x14ac:dyDescent="0.25">
      <c r="B1022" s="85"/>
    </row>
    <row r="1023" spans="2:2" s="81" customFormat="1" x14ac:dyDescent="0.25">
      <c r="B1023" s="85"/>
    </row>
    <row r="1024" spans="2:2" s="81" customFormat="1" x14ac:dyDescent="0.25">
      <c r="B1024" s="85"/>
    </row>
    <row r="1025" spans="2:2" s="81" customFormat="1" x14ac:dyDescent="0.25">
      <c r="B1025" s="85"/>
    </row>
    <row r="1026" spans="2:2" s="81" customFormat="1" x14ac:dyDescent="0.25">
      <c r="B1026" s="85"/>
    </row>
    <row r="1027" spans="2:2" s="81" customFormat="1" x14ac:dyDescent="0.25">
      <c r="B1027" s="85"/>
    </row>
    <row r="1028" spans="2:2" s="81" customFormat="1" x14ac:dyDescent="0.25">
      <c r="B1028" s="85"/>
    </row>
    <row r="1029" spans="2:2" s="81" customFormat="1" x14ac:dyDescent="0.25">
      <c r="B1029" s="85"/>
    </row>
    <row r="1030" spans="2:2" s="81" customFormat="1" x14ac:dyDescent="0.25">
      <c r="B1030" s="85"/>
    </row>
    <row r="1031" spans="2:2" s="81" customFormat="1" x14ac:dyDescent="0.25">
      <c r="B1031" s="85"/>
    </row>
    <row r="1032" spans="2:2" s="81" customFormat="1" x14ac:dyDescent="0.25">
      <c r="B1032" s="85"/>
    </row>
    <row r="1033" spans="2:2" s="81" customFormat="1" x14ac:dyDescent="0.25">
      <c r="B1033" s="85"/>
    </row>
    <row r="1034" spans="2:2" s="81" customFormat="1" x14ac:dyDescent="0.25">
      <c r="B1034" s="85"/>
    </row>
    <row r="1035" spans="2:2" s="81" customFormat="1" x14ac:dyDescent="0.25">
      <c r="B1035" s="85"/>
    </row>
    <row r="1036" spans="2:2" s="81" customFormat="1" x14ac:dyDescent="0.25">
      <c r="B1036" s="85"/>
    </row>
    <row r="1037" spans="2:2" s="81" customFormat="1" x14ac:dyDescent="0.25">
      <c r="B1037" s="85"/>
    </row>
    <row r="1038" spans="2:2" s="81" customFormat="1" x14ac:dyDescent="0.25">
      <c r="B1038" s="85"/>
    </row>
    <row r="1039" spans="2:2" s="81" customFormat="1" x14ac:dyDescent="0.25">
      <c r="B1039" s="85"/>
    </row>
    <row r="1040" spans="2:2" s="81" customFormat="1" x14ac:dyDescent="0.25">
      <c r="B1040" s="85"/>
    </row>
    <row r="1041" spans="2:2" s="81" customFormat="1" x14ac:dyDescent="0.25">
      <c r="B1041" s="85"/>
    </row>
    <row r="1042" spans="2:2" s="81" customFormat="1" x14ac:dyDescent="0.25">
      <c r="B1042" s="85"/>
    </row>
    <row r="1043" spans="2:2" s="81" customFormat="1" x14ac:dyDescent="0.25">
      <c r="B1043" s="85"/>
    </row>
    <row r="1044" spans="2:2" s="81" customFormat="1" x14ac:dyDescent="0.25">
      <c r="B1044" s="85"/>
    </row>
    <row r="1045" spans="2:2" s="81" customFormat="1" x14ac:dyDescent="0.25">
      <c r="B1045" s="85"/>
    </row>
    <row r="1046" spans="2:2" s="81" customFormat="1" x14ac:dyDescent="0.25">
      <c r="B1046" s="85"/>
    </row>
    <row r="1047" spans="2:2" s="81" customFormat="1" x14ac:dyDescent="0.25">
      <c r="B1047" s="85"/>
    </row>
    <row r="1048" spans="2:2" s="81" customFormat="1" x14ac:dyDescent="0.25">
      <c r="B1048" s="85"/>
    </row>
    <row r="1049" spans="2:2" s="81" customFormat="1" x14ac:dyDescent="0.25">
      <c r="B1049" s="85"/>
    </row>
    <row r="1050" spans="2:2" s="81" customFormat="1" x14ac:dyDescent="0.25">
      <c r="B1050" s="85"/>
    </row>
    <row r="1051" spans="2:2" s="81" customFormat="1" x14ac:dyDescent="0.25">
      <c r="B1051" s="85"/>
    </row>
    <row r="1052" spans="2:2" s="81" customFormat="1" x14ac:dyDescent="0.25">
      <c r="B1052" s="85"/>
    </row>
    <row r="1053" spans="2:2" s="81" customFormat="1" x14ac:dyDescent="0.25">
      <c r="B1053" s="85"/>
    </row>
    <row r="1054" spans="2:2" s="81" customFormat="1" x14ac:dyDescent="0.25">
      <c r="B1054" s="85"/>
    </row>
    <row r="1055" spans="2:2" s="81" customFormat="1" x14ac:dyDescent="0.25">
      <c r="B1055" s="85"/>
    </row>
    <row r="1056" spans="2:2" s="81" customFormat="1" x14ac:dyDescent="0.25">
      <c r="B1056" s="85"/>
    </row>
    <row r="1057" spans="2:2" s="81" customFormat="1" x14ac:dyDescent="0.25">
      <c r="B1057" s="85"/>
    </row>
    <row r="1058" spans="2:2" s="81" customFormat="1" x14ac:dyDescent="0.25">
      <c r="B1058" s="85"/>
    </row>
    <row r="1059" spans="2:2" s="81" customFormat="1" x14ac:dyDescent="0.25">
      <c r="B1059" s="85"/>
    </row>
    <row r="1060" spans="2:2" s="81" customFormat="1" x14ac:dyDescent="0.25">
      <c r="B1060" s="85"/>
    </row>
    <row r="1061" spans="2:2" s="81" customFormat="1" x14ac:dyDescent="0.25">
      <c r="B1061" s="85"/>
    </row>
    <row r="1062" spans="2:2" s="81" customFormat="1" x14ac:dyDescent="0.25">
      <c r="B1062" s="85"/>
    </row>
    <row r="1063" spans="2:2" s="81" customFormat="1" x14ac:dyDescent="0.25">
      <c r="B1063" s="85"/>
    </row>
    <row r="1064" spans="2:2" s="81" customFormat="1" x14ac:dyDescent="0.25">
      <c r="B1064" s="85"/>
    </row>
    <row r="1065" spans="2:2" s="81" customFormat="1" x14ac:dyDescent="0.25">
      <c r="B1065" s="85"/>
    </row>
    <row r="1066" spans="2:2" s="81" customFormat="1" x14ac:dyDescent="0.25">
      <c r="B1066" s="85"/>
    </row>
    <row r="1067" spans="2:2" s="81" customFormat="1" x14ac:dyDescent="0.25">
      <c r="B1067" s="85"/>
    </row>
    <row r="1068" spans="2:2" s="81" customFormat="1" x14ac:dyDescent="0.25">
      <c r="B1068" s="85"/>
    </row>
    <row r="1069" spans="2:2" s="81" customFormat="1" x14ac:dyDescent="0.25">
      <c r="B1069" s="85"/>
    </row>
    <row r="1070" spans="2:2" s="81" customFormat="1" x14ac:dyDescent="0.25">
      <c r="B1070" s="85"/>
    </row>
    <row r="1071" spans="2:2" s="81" customFormat="1" x14ac:dyDescent="0.25">
      <c r="B1071" s="85"/>
    </row>
    <row r="1072" spans="2:2" s="81" customFormat="1" x14ac:dyDescent="0.25">
      <c r="B1072" s="85"/>
    </row>
    <row r="1073" spans="2:2" s="81" customFormat="1" x14ac:dyDescent="0.25">
      <c r="B1073" s="85"/>
    </row>
    <row r="1074" spans="2:2" s="81" customFormat="1" x14ac:dyDescent="0.25">
      <c r="B1074" s="85"/>
    </row>
    <row r="1075" spans="2:2" s="81" customFormat="1" x14ac:dyDescent="0.25">
      <c r="B1075" s="85"/>
    </row>
    <row r="1076" spans="2:2" s="81" customFormat="1" x14ac:dyDescent="0.25">
      <c r="B1076" s="85"/>
    </row>
    <row r="1077" spans="2:2" s="81" customFormat="1" x14ac:dyDescent="0.25">
      <c r="B1077" s="85"/>
    </row>
    <row r="1078" spans="2:2" s="81" customFormat="1" x14ac:dyDescent="0.25">
      <c r="B1078" s="85"/>
    </row>
    <row r="1079" spans="2:2" s="81" customFormat="1" x14ac:dyDescent="0.25">
      <c r="B1079" s="85"/>
    </row>
    <row r="1080" spans="2:2" s="81" customFormat="1" x14ac:dyDescent="0.25">
      <c r="B1080" s="85"/>
    </row>
    <row r="1081" spans="2:2" s="81" customFormat="1" x14ac:dyDescent="0.25">
      <c r="B1081" s="85"/>
    </row>
    <row r="1082" spans="2:2" s="81" customFormat="1" x14ac:dyDescent="0.25">
      <c r="B1082" s="85"/>
    </row>
    <row r="1083" spans="2:2" s="81" customFormat="1" x14ac:dyDescent="0.25">
      <c r="B1083" s="85"/>
    </row>
    <row r="1084" spans="2:2" s="81" customFormat="1" x14ac:dyDescent="0.25">
      <c r="B1084" s="85"/>
    </row>
    <row r="1085" spans="2:2" s="81" customFormat="1" x14ac:dyDescent="0.25">
      <c r="B1085" s="85"/>
    </row>
    <row r="1086" spans="2:2" s="81" customFormat="1" x14ac:dyDescent="0.25">
      <c r="B1086" s="85"/>
    </row>
    <row r="1087" spans="2:2" s="81" customFormat="1" x14ac:dyDescent="0.25">
      <c r="B1087" s="85"/>
    </row>
    <row r="1088" spans="2:2" s="81" customFormat="1" x14ac:dyDescent="0.25">
      <c r="B1088" s="85"/>
    </row>
    <row r="1089" spans="2:2" s="81" customFormat="1" x14ac:dyDescent="0.25">
      <c r="B1089" s="85"/>
    </row>
    <row r="1090" spans="2:2" s="81" customFormat="1" x14ac:dyDescent="0.25">
      <c r="B1090" s="85"/>
    </row>
    <row r="1091" spans="2:2" s="81" customFormat="1" x14ac:dyDescent="0.25">
      <c r="B1091" s="85"/>
    </row>
    <row r="1092" spans="2:2" s="81" customFormat="1" x14ac:dyDescent="0.25">
      <c r="B1092" s="85"/>
    </row>
    <row r="1093" spans="2:2" s="81" customFormat="1" x14ac:dyDescent="0.25">
      <c r="B1093" s="85"/>
    </row>
    <row r="1094" spans="2:2" s="81" customFormat="1" x14ac:dyDescent="0.25">
      <c r="B1094" s="85"/>
    </row>
    <row r="1095" spans="2:2" s="81" customFormat="1" x14ac:dyDescent="0.25">
      <c r="B1095" s="85"/>
    </row>
    <row r="1096" spans="2:2" s="81" customFormat="1" x14ac:dyDescent="0.25">
      <c r="B1096" s="85"/>
    </row>
    <row r="1097" spans="2:2" s="81" customFormat="1" x14ac:dyDescent="0.25">
      <c r="B1097" s="85"/>
    </row>
    <row r="1098" spans="2:2" s="81" customFormat="1" x14ac:dyDescent="0.25">
      <c r="B1098" s="85"/>
    </row>
    <row r="1099" spans="2:2" s="81" customFormat="1" x14ac:dyDescent="0.25">
      <c r="B1099" s="85"/>
    </row>
    <row r="1100" spans="2:2" s="81" customFormat="1" x14ac:dyDescent="0.25">
      <c r="B1100" s="85"/>
    </row>
    <row r="1101" spans="2:2" s="81" customFormat="1" x14ac:dyDescent="0.25">
      <c r="B1101" s="85"/>
    </row>
    <row r="1102" spans="2:2" s="81" customFormat="1" x14ac:dyDescent="0.25">
      <c r="B1102" s="85"/>
    </row>
    <row r="1103" spans="2:2" s="81" customFormat="1" x14ac:dyDescent="0.25">
      <c r="B1103" s="85"/>
    </row>
    <row r="1104" spans="2:2" s="81" customFormat="1" x14ac:dyDescent="0.25">
      <c r="B1104" s="85"/>
    </row>
    <row r="1105" spans="2:2" s="81" customFormat="1" x14ac:dyDescent="0.25">
      <c r="B1105" s="85"/>
    </row>
    <row r="1106" spans="2:2" s="81" customFormat="1" x14ac:dyDescent="0.25">
      <c r="B1106" s="85"/>
    </row>
    <row r="1107" spans="2:2" s="81" customFormat="1" x14ac:dyDescent="0.25">
      <c r="B1107" s="85"/>
    </row>
    <row r="1108" spans="2:2" s="81" customFormat="1" x14ac:dyDescent="0.25">
      <c r="B1108" s="85"/>
    </row>
    <row r="1109" spans="2:2" s="81" customFormat="1" x14ac:dyDescent="0.25">
      <c r="B1109" s="85"/>
    </row>
    <row r="1110" spans="2:2" s="81" customFormat="1" x14ac:dyDescent="0.25">
      <c r="B1110" s="85"/>
    </row>
    <row r="1111" spans="2:2" s="81" customFormat="1" x14ac:dyDescent="0.25">
      <c r="B1111" s="85"/>
    </row>
    <row r="1112" spans="2:2" s="81" customFormat="1" x14ac:dyDescent="0.25">
      <c r="B1112" s="85"/>
    </row>
    <row r="1113" spans="2:2" s="81" customFormat="1" x14ac:dyDescent="0.25">
      <c r="B1113" s="85"/>
    </row>
    <row r="1114" spans="2:2" s="81" customFormat="1" x14ac:dyDescent="0.25">
      <c r="B1114" s="85"/>
    </row>
    <row r="1115" spans="2:2" s="81" customFormat="1" x14ac:dyDescent="0.25">
      <c r="B1115" s="85"/>
    </row>
    <row r="1116" spans="2:2" s="81" customFormat="1" x14ac:dyDescent="0.25">
      <c r="B1116" s="85"/>
    </row>
    <row r="1117" spans="2:2" s="81" customFormat="1" x14ac:dyDescent="0.25">
      <c r="B1117" s="85"/>
    </row>
    <row r="1118" spans="2:2" s="81" customFormat="1" x14ac:dyDescent="0.25">
      <c r="B1118" s="85"/>
    </row>
    <row r="1119" spans="2:2" s="81" customFormat="1" x14ac:dyDescent="0.25">
      <c r="B1119" s="85"/>
    </row>
    <row r="1120" spans="2:2" s="81" customFormat="1" x14ac:dyDescent="0.25">
      <c r="B1120" s="85"/>
    </row>
    <row r="1121" spans="2:2" s="81" customFormat="1" x14ac:dyDescent="0.25">
      <c r="B1121" s="85"/>
    </row>
    <row r="1122" spans="2:2" s="81" customFormat="1" x14ac:dyDescent="0.25">
      <c r="B1122" s="85"/>
    </row>
    <row r="1123" spans="2:2" s="81" customFormat="1" x14ac:dyDescent="0.25">
      <c r="B1123" s="85"/>
    </row>
    <row r="1124" spans="2:2" s="81" customFormat="1" x14ac:dyDescent="0.25">
      <c r="B1124" s="85"/>
    </row>
    <row r="1125" spans="2:2" s="81" customFormat="1" x14ac:dyDescent="0.25">
      <c r="B1125" s="85"/>
    </row>
    <row r="1126" spans="2:2" s="81" customFormat="1" x14ac:dyDescent="0.25">
      <c r="B1126" s="85"/>
    </row>
    <row r="1127" spans="2:2" s="81" customFormat="1" x14ac:dyDescent="0.25">
      <c r="B1127" s="85"/>
    </row>
    <row r="1128" spans="2:2" s="81" customFormat="1" x14ac:dyDescent="0.25">
      <c r="B1128" s="85"/>
    </row>
    <row r="1129" spans="2:2" s="81" customFormat="1" x14ac:dyDescent="0.25">
      <c r="B1129" s="85"/>
    </row>
    <row r="1130" spans="2:2" s="81" customFormat="1" x14ac:dyDescent="0.25">
      <c r="B1130" s="85"/>
    </row>
    <row r="1131" spans="2:2" s="81" customFormat="1" x14ac:dyDescent="0.25">
      <c r="B1131" s="85"/>
    </row>
    <row r="1132" spans="2:2" s="81" customFormat="1" x14ac:dyDescent="0.25">
      <c r="B1132" s="85"/>
    </row>
    <row r="1133" spans="2:2" s="81" customFormat="1" x14ac:dyDescent="0.25">
      <c r="B1133" s="85"/>
    </row>
    <row r="1134" spans="2:2" s="81" customFormat="1" x14ac:dyDescent="0.25">
      <c r="B1134" s="85"/>
    </row>
    <row r="1135" spans="2:2" s="81" customFormat="1" x14ac:dyDescent="0.25">
      <c r="B1135" s="85"/>
    </row>
    <row r="1136" spans="2:2" s="81" customFormat="1" x14ac:dyDescent="0.25">
      <c r="B1136" s="85"/>
    </row>
    <row r="1137" spans="2:2" s="81" customFormat="1" x14ac:dyDescent="0.25">
      <c r="B1137" s="85"/>
    </row>
    <row r="1138" spans="2:2" s="81" customFormat="1" x14ac:dyDescent="0.25">
      <c r="B1138" s="85"/>
    </row>
    <row r="1139" spans="2:2" s="81" customFormat="1" x14ac:dyDescent="0.25">
      <c r="B1139" s="85"/>
    </row>
    <row r="1140" spans="2:2" s="81" customFormat="1" x14ac:dyDescent="0.25">
      <c r="B1140" s="85"/>
    </row>
    <row r="1141" spans="2:2" s="81" customFormat="1" x14ac:dyDescent="0.25">
      <c r="B1141" s="85"/>
    </row>
    <row r="1142" spans="2:2" s="81" customFormat="1" x14ac:dyDescent="0.25">
      <c r="B1142" s="85"/>
    </row>
    <row r="1143" spans="2:2" s="81" customFormat="1" x14ac:dyDescent="0.25">
      <c r="B1143" s="85"/>
    </row>
    <row r="1144" spans="2:2" s="81" customFormat="1" x14ac:dyDescent="0.25">
      <c r="B1144" s="85"/>
    </row>
    <row r="1145" spans="2:2" s="81" customFormat="1" x14ac:dyDescent="0.25">
      <c r="B1145" s="85"/>
    </row>
    <row r="1146" spans="2:2" s="81" customFormat="1" x14ac:dyDescent="0.25">
      <c r="B1146" s="85"/>
    </row>
    <row r="1147" spans="2:2" s="81" customFormat="1" x14ac:dyDescent="0.25">
      <c r="B1147" s="85"/>
    </row>
    <row r="1148" spans="2:2" s="81" customFormat="1" x14ac:dyDescent="0.25">
      <c r="B1148" s="85"/>
    </row>
    <row r="1149" spans="2:2" s="81" customFormat="1" x14ac:dyDescent="0.25">
      <c r="B1149" s="85"/>
    </row>
    <row r="1150" spans="2:2" s="81" customFormat="1" x14ac:dyDescent="0.25">
      <c r="B1150" s="85"/>
    </row>
    <row r="1151" spans="2:2" s="81" customFormat="1" x14ac:dyDescent="0.25">
      <c r="B1151" s="85"/>
    </row>
    <row r="1152" spans="2:2" s="81" customFormat="1" x14ac:dyDescent="0.25">
      <c r="B1152" s="85"/>
    </row>
    <row r="1153" spans="2:2" s="81" customFormat="1" x14ac:dyDescent="0.25">
      <c r="B1153" s="85"/>
    </row>
    <row r="1154" spans="2:2" s="81" customFormat="1" x14ac:dyDescent="0.25">
      <c r="B1154" s="85"/>
    </row>
    <row r="1155" spans="2:2" s="81" customFormat="1" x14ac:dyDescent="0.25">
      <c r="B1155" s="85"/>
    </row>
    <row r="1156" spans="2:2" s="81" customFormat="1" x14ac:dyDescent="0.25">
      <c r="B1156" s="85"/>
    </row>
    <row r="1157" spans="2:2" s="81" customFormat="1" x14ac:dyDescent="0.25">
      <c r="B1157" s="85"/>
    </row>
    <row r="1158" spans="2:2" s="81" customFormat="1" x14ac:dyDescent="0.25">
      <c r="B1158" s="85"/>
    </row>
    <row r="1159" spans="2:2" s="81" customFormat="1" x14ac:dyDescent="0.25">
      <c r="B1159" s="85"/>
    </row>
    <row r="1160" spans="2:2" s="81" customFormat="1" x14ac:dyDescent="0.25">
      <c r="B1160" s="85"/>
    </row>
    <row r="1161" spans="2:2" s="81" customFormat="1" x14ac:dyDescent="0.25">
      <c r="B1161" s="85"/>
    </row>
    <row r="1162" spans="2:2" s="81" customFormat="1" x14ac:dyDescent="0.25">
      <c r="B1162" s="85"/>
    </row>
    <row r="1163" spans="2:2" s="81" customFormat="1" x14ac:dyDescent="0.25">
      <c r="B1163" s="85"/>
    </row>
    <row r="1164" spans="2:2" s="81" customFormat="1" x14ac:dyDescent="0.25">
      <c r="B1164" s="85"/>
    </row>
    <row r="1165" spans="2:2" s="81" customFormat="1" x14ac:dyDescent="0.25">
      <c r="B1165" s="85"/>
    </row>
    <row r="1166" spans="2:2" s="81" customFormat="1" x14ac:dyDescent="0.25">
      <c r="B1166" s="85"/>
    </row>
    <row r="1167" spans="2:2" s="81" customFormat="1" x14ac:dyDescent="0.25">
      <c r="B1167" s="85"/>
    </row>
    <row r="1168" spans="2:2" s="81" customFormat="1" x14ac:dyDescent="0.25">
      <c r="B1168" s="85"/>
    </row>
    <row r="1169" spans="2:2" s="81" customFormat="1" x14ac:dyDescent="0.25">
      <c r="B1169" s="85"/>
    </row>
    <row r="1170" spans="2:2" s="81" customFormat="1" x14ac:dyDescent="0.25">
      <c r="B1170" s="85"/>
    </row>
    <row r="1171" spans="2:2" s="81" customFormat="1" x14ac:dyDescent="0.25">
      <c r="B1171" s="85"/>
    </row>
    <row r="1172" spans="2:2" s="81" customFormat="1" x14ac:dyDescent="0.25">
      <c r="B1172" s="85"/>
    </row>
    <row r="1173" spans="2:2" s="81" customFormat="1" x14ac:dyDescent="0.25">
      <c r="B1173" s="85"/>
    </row>
    <row r="1174" spans="2:2" s="81" customFormat="1" x14ac:dyDescent="0.25">
      <c r="B1174" s="85"/>
    </row>
    <row r="1175" spans="2:2" s="81" customFormat="1" x14ac:dyDescent="0.25">
      <c r="B1175" s="85"/>
    </row>
    <row r="1176" spans="2:2" s="81" customFormat="1" x14ac:dyDescent="0.25">
      <c r="B1176" s="85"/>
    </row>
    <row r="1177" spans="2:2" s="81" customFormat="1" x14ac:dyDescent="0.25">
      <c r="B1177" s="85"/>
    </row>
    <row r="1178" spans="2:2" s="81" customFormat="1" x14ac:dyDescent="0.25">
      <c r="B1178" s="85"/>
    </row>
    <row r="1179" spans="2:2" s="81" customFormat="1" x14ac:dyDescent="0.25">
      <c r="B1179" s="85"/>
    </row>
    <row r="1180" spans="2:2" s="81" customFormat="1" x14ac:dyDescent="0.25">
      <c r="B1180" s="85"/>
    </row>
    <row r="1181" spans="2:2" s="81" customFormat="1" x14ac:dyDescent="0.25">
      <c r="B1181" s="85"/>
    </row>
    <row r="1182" spans="2:2" s="81" customFormat="1" x14ac:dyDescent="0.25">
      <c r="B1182" s="85"/>
    </row>
    <row r="1183" spans="2:2" s="81" customFormat="1" x14ac:dyDescent="0.25">
      <c r="B1183" s="85"/>
    </row>
    <row r="1184" spans="2:2" s="81" customFormat="1" x14ac:dyDescent="0.25">
      <c r="B1184" s="85"/>
    </row>
    <row r="1185" spans="2:2" s="81" customFormat="1" x14ac:dyDescent="0.25">
      <c r="B1185" s="85"/>
    </row>
    <row r="1186" spans="2:2" s="81" customFormat="1" x14ac:dyDescent="0.25">
      <c r="B1186" s="85"/>
    </row>
    <row r="1187" spans="2:2" s="81" customFormat="1" x14ac:dyDescent="0.25">
      <c r="B1187" s="85"/>
    </row>
    <row r="1188" spans="2:2" s="81" customFormat="1" x14ac:dyDescent="0.25">
      <c r="B1188" s="85"/>
    </row>
    <row r="1189" spans="2:2" s="81" customFormat="1" x14ac:dyDescent="0.25">
      <c r="B1189" s="85"/>
    </row>
    <row r="1190" spans="2:2" s="81" customFormat="1" x14ac:dyDescent="0.25">
      <c r="B1190" s="85"/>
    </row>
    <row r="1191" spans="2:2" s="81" customFormat="1" x14ac:dyDescent="0.25">
      <c r="B1191" s="85"/>
    </row>
    <row r="1192" spans="2:2" s="81" customFormat="1" x14ac:dyDescent="0.25">
      <c r="B1192" s="85"/>
    </row>
    <row r="1193" spans="2:2" s="81" customFormat="1" x14ac:dyDescent="0.25">
      <c r="B1193" s="85"/>
    </row>
    <row r="1194" spans="2:2" s="81" customFormat="1" x14ac:dyDescent="0.25">
      <c r="B1194" s="85"/>
    </row>
    <row r="1195" spans="2:2" s="81" customFormat="1" x14ac:dyDescent="0.25">
      <c r="B1195" s="85"/>
    </row>
    <row r="1196" spans="2:2" s="81" customFormat="1" x14ac:dyDescent="0.25">
      <c r="B1196" s="85"/>
    </row>
    <row r="1197" spans="2:2" s="81" customFormat="1" x14ac:dyDescent="0.25">
      <c r="B1197" s="85"/>
    </row>
    <row r="1198" spans="2:2" s="81" customFormat="1" x14ac:dyDescent="0.25">
      <c r="B1198" s="85"/>
    </row>
    <row r="1199" spans="2:2" s="81" customFormat="1" x14ac:dyDescent="0.25">
      <c r="B1199" s="85"/>
    </row>
    <row r="1200" spans="2:2" s="81" customFormat="1" x14ac:dyDescent="0.25">
      <c r="B1200" s="85"/>
    </row>
    <row r="1201" spans="2:2" s="81" customFormat="1" x14ac:dyDescent="0.25">
      <c r="B1201" s="85"/>
    </row>
    <row r="1202" spans="2:2" s="81" customFormat="1" x14ac:dyDescent="0.25">
      <c r="B1202" s="85"/>
    </row>
    <row r="1203" spans="2:2" s="81" customFormat="1" x14ac:dyDescent="0.25">
      <c r="B1203" s="85"/>
    </row>
    <row r="1204" spans="2:2" s="81" customFormat="1" x14ac:dyDescent="0.25">
      <c r="B1204" s="85"/>
    </row>
    <row r="1205" spans="2:2" s="81" customFormat="1" x14ac:dyDescent="0.25">
      <c r="B1205" s="85"/>
    </row>
    <row r="1206" spans="2:2" s="81" customFormat="1" x14ac:dyDescent="0.25">
      <c r="B1206" s="85"/>
    </row>
    <row r="1207" spans="2:2" s="81" customFormat="1" x14ac:dyDescent="0.25">
      <c r="B1207" s="85"/>
    </row>
    <row r="1208" spans="2:2" s="81" customFormat="1" x14ac:dyDescent="0.25">
      <c r="B1208" s="85"/>
    </row>
    <row r="1209" spans="2:2" s="81" customFormat="1" x14ac:dyDescent="0.25">
      <c r="B1209" s="85"/>
    </row>
    <row r="1210" spans="2:2" s="81" customFormat="1" x14ac:dyDescent="0.25">
      <c r="B1210" s="85"/>
    </row>
    <row r="1211" spans="2:2" s="81" customFormat="1" x14ac:dyDescent="0.25">
      <c r="B1211" s="85"/>
    </row>
    <row r="1212" spans="2:2" s="81" customFormat="1" x14ac:dyDescent="0.25">
      <c r="B1212" s="85"/>
    </row>
    <row r="1213" spans="2:2" s="81" customFormat="1" x14ac:dyDescent="0.25">
      <c r="B1213" s="85"/>
    </row>
    <row r="1214" spans="2:2" s="81" customFormat="1" x14ac:dyDescent="0.25">
      <c r="B1214" s="85"/>
    </row>
    <row r="1215" spans="2:2" s="81" customFormat="1" x14ac:dyDescent="0.25">
      <c r="B1215" s="85"/>
    </row>
    <row r="1216" spans="2:2" s="81" customFormat="1" x14ac:dyDescent="0.25">
      <c r="B1216" s="85"/>
    </row>
    <row r="1217" spans="2:2" s="81" customFormat="1" x14ac:dyDescent="0.25">
      <c r="B1217" s="85"/>
    </row>
    <row r="1218" spans="2:2" s="81" customFormat="1" x14ac:dyDescent="0.25">
      <c r="B1218" s="85"/>
    </row>
    <row r="1219" spans="2:2" s="81" customFormat="1" x14ac:dyDescent="0.25">
      <c r="B1219" s="85"/>
    </row>
    <row r="1220" spans="2:2" s="81" customFormat="1" x14ac:dyDescent="0.25">
      <c r="B1220" s="85"/>
    </row>
    <row r="1221" spans="2:2" s="81" customFormat="1" x14ac:dyDescent="0.25">
      <c r="B1221" s="85"/>
    </row>
    <row r="1222" spans="2:2" s="81" customFormat="1" x14ac:dyDescent="0.25">
      <c r="B1222" s="85"/>
    </row>
    <row r="1223" spans="2:2" s="81" customFormat="1" x14ac:dyDescent="0.25">
      <c r="B1223" s="85"/>
    </row>
    <row r="1224" spans="2:2" s="81" customFormat="1" x14ac:dyDescent="0.25">
      <c r="B1224" s="85"/>
    </row>
    <row r="1225" spans="2:2" s="81" customFormat="1" x14ac:dyDescent="0.25">
      <c r="B1225" s="85"/>
    </row>
    <row r="1226" spans="2:2" s="81" customFormat="1" x14ac:dyDescent="0.25">
      <c r="B1226" s="85"/>
    </row>
    <row r="1227" spans="2:2" s="81" customFormat="1" x14ac:dyDescent="0.25">
      <c r="B1227" s="85"/>
    </row>
    <row r="1228" spans="2:2" s="81" customFormat="1" x14ac:dyDescent="0.25">
      <c r="B1228" s="85"/>
    </row>
    <row r="1229" spans="2:2" s="81" customFormat="1" x14ac:dyDescent="0.25">
      <c r="B1229" s="85"/>
    </row>
    <row r="1230" spans="2:2" s="81" customFormat="1" x14ac:dyDescent="0.25">
      <c r="B1230" s="85"/>
    </row>
    <row r="1231" spans="2:2" s="81" customFormat="1" x14ac:dyDescent="0.25">
      <c r="B1231" s="85"/>
    </row>
    <row r="1232" spans="2:2" s="81" customFormat="1" x14ac:dyDescent="0.25">
      <c r="B1232" s="85"/>
    </row>
    <row r="1233" spans="2:2" s="81" customFormat="1" x14ac:dyDescent="0.25">
      <c r="B1233" s="85"/>
    </row>
    <row r="1234" spans="2:2" s="81" customFormat="1" x14ac:dyDescent="0.25">
      <c r="B1234" s="85"/>
    </row>
    <row r="1235" spans="2:2" s="81" customFormat="1" x14ac:dyDescent="0.25">
      <c r="B1235" s="85"/>
    </row>
    <row r="1236" spans="2:2" s="81" customFormat="1" x14ac:dyDescent="0.25">
      <c r="B1236" s="85"/>
    </row>
    <row r="1237" spans="2:2" s="81" customFormat="1" x14ac:dyDescent="0.25">
      <c r="B1237" s="85"/>
    </row>
    <row r="1238" spans="2:2" s="81" customFormat="1" x14ac:dyDescent="0.25">
      <c r="B1238" s="85"/>
    </row>
    <row r="1239" spans="2:2" s="81" customFormat="1" x14ac:dyDescent="0.25">
      <c r="B1239" s="85"/>
    </row>
    <row r="1240" spans="2:2" s="81" customFormat="1" x14ac:dyDescent="0.25">
      <c r="B1240" s="85"/>
    </row>
    <row r="1241" spans="2:2" s="81" customFormat="1" x14ac:dyDescent="0.25">
      <c r="B1241" s="85"/>
    </row>
    <row r="1242" spans="2:2" s="81" customFormat="1" x14ac:dyDescent="0.25">
      <c r="B1242" s="85"/>
    </row>
    <row r="1243" spans="2:2" s="81" customFormat="1" x14ac:dyDescent="0.25">
      <c r="B1243" s="85"/>
    </row>
    <row r="1244" spans="2:2" s="81" customFormat="1" x14ac:dyDescent="0.25">
      <c r="B1244" s="85"/>
    </row>
    <row r="1245" spans="2:2" s="81" customFormat="1" x14ac:dyDescent="0.25">
      <c r="B1245" s="85"/>
    </row>
    <row r="1246" spans="2:2" s="81" customFormat="1" x14ac:dyDescent="0.25">
      <c r="B1246" s="85"/>
    </row>
    <row r="1247" spans="2:2" s="81" customFormat="1" x14ac:dyDescent="0.25">
      <c r="B1247" s="85"/>
    </row>
    <row r="1248" spans="2:2" s="81" customFormat="1" x14ac:dyDescent="0.25">
      <c r="B1248" s="85"/>
    </row>
    <row r="1249" spans="2:2" s="81" customFormat="1" x14ac:dyDescent="0.25">
      <c r="B1249" s="85"/>
    </row>
    <row r="1250" spans="2:2" s="81" customFormat="1" x14ac:dyDescent="0.25">
      <c r="B1250" s="85"/>
    </row>
    <row r="1251" spans="2:2" s="81" customFormat="1" x14ac:dyDescent="0.25">
      <c r="B1251" s="85"/>
    </row>
    <row r="1252" spans="2:2" s="81" customFormat="1" x14ac:dyDescent="0.25">
      <c r="B1252" s="85"/>
    </row>
    <row r="1253" spans="2:2" s="81" customFormat="1" x14ac:dyDescent="0.25">
      <c r="B1253" s="85"/>
    </row>
    <row r="1254" spans="2:2" s="81" customFormat="1" x14ac:dyDescent="0.25">
      <c r="B1254" s="85"/>
    </row>
    <row r="1255" spans="2:2" s="81" customFormat="1" x14ac:dyDescent="0.25">
      <c r="B1255" s="85"/>
    </row>
    <row r="1256" spans="2:2" s="81" customFormat="1" x14ac:dyDescent="0.25">
      <c r="B1256" s="85"/>
    </row>
    <row r="1257" spans="2:2" s="81" customFormat="1" x14ac:dyDescent="0.25">
      <c r="B1257" s="85"/>
    </row>
    <row r="1258" spans="2:2" s="81" customFormat="1" x14ac:dyDescent="0.25">
      <c r="B1258" s="85"/>
    </row>
    <row r="1259" spans="2:2" s="81" customFormat="1" x14ac:dyDescent="0.25">
      <c r="B1259" s="85"/>
    </row>
    <row r="1260" spans="2:2" s="81" customFormat="1" x14ac:dyDescent="0.25">
      <c r="B1260" s="85"/>
    </row>
    <row r="1261" spans="2:2" s="81" customFormat="1" x14ac:dyDescent="0.25">
      <c r="B1261" s="85"/>
    </row>
    <row r="1262" spans="2:2" s="81" customFormat="1" x14ac:dyDescent="0.25">
      <c r="B1262" s="85"/>
    </row>
    <row r="1263" spans="2:2" s="81" customFormat="1" x14ac:dyDescent="0.25">
      <c r="B1263" s="85"/>
    </row>
    <row r="1264" spans="2:2" s="81" customFormat="1" x14ac:dyDescent="0.25">
      <c r="B1264" s="85"/>
    </row>
    <row r="1265" spans="2:2" s="81" customFormat="1" x14ac:dyDescent="0.25">
      <c r="B1265" s="85"/>
    </row>
    <row r="1266" spans="2:2" s="81" customFormat="1" x14ac:dyDescent="0.25">
      <c r="B1266" s="85"/>
    </row>
    <row r="1267" spans="2:2" s="81" customFormat="1" x14ac:dyDescent="0.25">
      <c r="B1267" s="85"/>
    </row>
    <row r="1268" spans="2:2" s="81" customFormat="1" x14ac:dyDescent="0.25">
      <c r="B1268" s="85"/>
    </row>
    <row r="1269" spans="2:2" s="81" customFormat="1" x14ac:dyDescent="0.25">
      <c r="B1269" s="85"/>
    </row>
    <row r="1270" spans="2:2" s="81" customFormat="1" x14ac:dyDescent="0.25">
      <c r="B1270" s="85"/>
    </row>
    <row r="1271" spans="2:2" s="81" customFormat="1" x14ac:dyDescent="0.25">
      <c r="B1271" s="85"/>
    </row>
    <row r="1272" spans="2:2" s="81" customFormat="1" x14ac:dyDescent="0.25">
      <c r="B1272" s="85"/>
    </row>
    <row r="1273" spans="2:2" s="81" customFormat="1" x14ac:dyDescent="0.25">
      <c r="B1273" s="85"/>
    </row>
    <row r="1274" spans="2:2" s="81" customFormat="1" x14ac:dyDescent="0.25">
      <c r="B1274" s="85"/>
    </row>
    <row r="1275" spans="2:2" s="81" customFormat="1" x14ac:dyDescent="0.25">
      <c r="B1275" s="85"/>
    </row>
    <row r="1276" spans="2:2" s="81" customFormat="1" x14ac:dyDescent="0.25">
      <c r="B1276" s="85"/>
    </row>
    <row r="1277" spans="2:2" s="81" customFormat="1" x14ac:dyDescent="0.25">
      <c r="B1277" s="85"/>
    </row>
    <row r="1278" spans="2:2" s="81" customFormat="1" x14ac:dyDescent="0.25">
      <c r="B1278" s="85"/>
    </row>
    <row r="1279" spans="2:2" s="81" customFormat="1" x14ac:dyDescent="0.25">
      <c r="B1279" s="85"/>
    </row>
    <row r="1280" spans="2:2" s="81" customFormat="1" x14ac:dyDescent="0.25">
      <c r="B1280" s="85"/>
    </row>
    <row r="1281" spans="2:2" s="81" customFormat="1" x14ac:dyDescent="0.25">
      <c r="B1281" s="85"/>
    </row>
    <row r="1282" spans="2:2" s="81" customFormat="1" x14ac:dyDescent="0.25">
      <c r="B1282" s="85"/>
    </row>
    <row r="1283" spans="2:2" s="81" customFormat="1" x14ac:dyDescent="0.25">
      <c r="B1283" s="85"/>
    </row>
    <row r="1284" spans="2:2" s="81" customFormat="1" x14ac:dyDescent="0.25">
      <c r="B1284" s="85"/>
    </row>
    <row r="1285" spans="2:2" s="81" customFormat="1" x14ac:dyDescent="0.25">
      <c r="B1285" s="85"/>
    </row>
    <row r="1286" spans="2:2" s="81" customFormat="1" x14ac:dyDescent="0.25">
      <c r="B1286" s="85"/>
    </row>
    <row r="1287" spans="2:2" s="81" customFormat="1" x14ac:dyDescent="0.25">
      <c r="B1287" s="85"/>
    </row>
    <row r="1288" spans="2:2" s="81" customFormat="1" x14ac:dyDescent="0.25">
      <c r="B1288" s="85"/>
    </row>
    <row r="1289" spans="2:2" s="81" customFormat="1" x14ac:dyDescent="0.25">
      <c r="B1289" s="85"/>
    </row>
    <row r="1290" spans="2:2" s="81" customFormat="1" x14ac:dyDescent="0.25">
      <c r="B1290" s="85"/>
    </row>
    <row r="1291" spans="2:2" s="81" customFormat="1" x14ac:dyDescent="0.25">
      <c r="B1291" s="85"/>
    </row>
    <row r="1292" spans="2:2" s="81" customFormat="1" x14ac:dyDescent="0.25">
      <c r="B1292" s="85"/>
    </row>
    <row r="1293" spans="2:2" s="81" customFormat="1" x14ac:dyDescent="0.25">
      <c r="B1293" s="85"/>
    </row>
    <row r="1294" spans="2:2" s="81" customFormat="1" x14ac:dyDescent="0.25">
      <c r="B1294" s="85"/>
    </row>
    <row r="1295" spans="2:2" s="81" customFormat="1" x14ac:dyDescent="0.25">
      <c r="B1295" s="85"/>
    </row>
    <row r="1296" spans="2:2" s="81" customFormat="1" x14ac:dyDescent="0.25">
      <c r="B1296" s="85"/>
    </row>
    <row r="1297" spans="2:2" s="81" customFormat="1" x14ac:dyDescent="0.25">
      <c r="B1297" s="85"/>
    </row>
    <row r="1298" spans="2:2" s="81" customFormat="1" x14ac:dyDescent="0.25">
      <c r="B1298" s="85"/>
    </row>
    <row r="1299" spans="2:2" s="81" customFormat="1" x14ac:dyDescent="0.25">
      <c r="B1299" s="85"/>
    </row>
    <row r="1300" spans="2:2" s="81" customFormat="1" x14ac:dyDescent="0.25">
      <c r="B1300" s="85"/>
    </row>
    <row r="1301" spans="2:2" s="81" customFormat="1" x14ac:dyDescent="0.25">
      <c r="B1301" s="85"/>
    </row>
    <row r="1302" spans="2:2" s="81" customFormat="1" x14ac:dyDescent="0.25">
      <c r="B1302" s="85"/>
    </row>
    <row r="1303" spans="2:2" s="81" customFormat="1" x14ac:dyDescent="0.25">
      <c r="B1303" s="85"/>
    </row>
    <row r="1304" spans="2:2" s="81" customFormat="1" x14ac:dyDescent="0.25">
      <c r="B1304" s="85"/>
    </row>
    <row r="1305" spans="2:2" s="81" customFormat="1" x14ac:dyDescent="0.25">
      <c r="B1305" s="85"/>
    </row>
    <row r="1306" spans="2:2" s="81" customFormat="1" x14ac:dyDescent="0.25">
      <c r="B1306" s="85"/>
    </row>
    <row r="1307" spans="2:2" s="81" customFormat="1" x14ac:dyDescent="0.25">
      <c r="B1307" s="85"/>
    </row>
    <row r="1308" spans="2:2" s="81" customFormat="1" x14ac:dyDescent="0.25">
      <c r="B1308" s="85"/>
    </row>
    <row r="1309" spans="2:2" s="81" customFormat="1" x14ac:dyDescent="0.25">
      <c r="B1309" s="85"/>
    </row>
    <row r="1310" spans="2:2" s="81" customFormat="1" x14ac:dyDescent="0.25">
      <c r="B1310" s="85"/>
    </row>
    <row r="1311" spans="2:2" s="81" customFormat="1" x14ac:dyDescent="0.25">
      <c r="B1311" s="85"/>
    </row>
    <row r="1312" spans="2:2" s="81" customFormat="1" x14ac:dyDescent="0.25">
      <c r="B1312" s="85"/>
    </row>
    <row r="1313" spans="2:2" s="81" customFormat="1" x14ac:dyDescent="0.25">
      <c r="B1313" s="85"/>
    </row>
    <row r="1314" spans="2:2" s="81" customFormat="1" x14ac:dyDescent="0.25">
      <c r="B1314" s="85"/>
    </row>
    <row r="1315" spans="2:2" s="81" customFormat="1" x14ac:dyDescent="0.25">
      <c r="B1315" s="85"/>
    </row>
    <row r="1316" spans="2:2" s="81" customFormat="1" x14ac:dyDescent="0.25">
      <c r="B1316" s="85"/>
    </row>
    <row r="1317" spans="2:2" s="81" customFormat="1" x14ac:dyDescent="0.25">
      <c r="B1317" s="85"/>
    </row>
    <row r="1318" spans="2:2" s="81" customFormat="1" x14ac:dyDescent="0.25">
      <c r="B1318" s="85"/>
    </row>
    <row r="1319" spans="2:2" s="81" customFormat="1" x14ac:dyDescent="0.25">
      <c r="B1319" s="85"/>
    </row>
    <row r="1320" spans="2:2" s="81" customFormat="1" x14ac:dyDescent="0.25">
      <c r="B1320" s="85"/>
    </row>
    <row r="1321" spans="2:2" s="81" customFormat="1" x14ac:dyDescent="0.25">
      <c r="B1321" s="85"/>
    </row>
    <row r="1322" spans="2:2" s="81" customFormat="1" x14ac:dyDescent="0.25">
      <c r="B1322" s="85"/>
    </row>
    <row r="1323" spans="2:2" s="81" customFormat="1" x14ac:dyDescent="0.25">
      <c r="B1323" s="85"/>
    </row>
    <row r="1324" spans="2:2" s="81" customFormat="1" x14ac:dyDescent="0.25">
      <c r="B1324" s="85"/>
    </row>
    <row r="1325" spans="2:2" s="81" customFormat="1" x14ac:dyDescent="0.25">
      <c r="B1325" s="85"/>
    </row>
    <row r="1326" spans="2:2" s="81" customFormat="1" x14ac:dyDescent="0.25">
      <c r="B1326" s="85"/>
    </row>
    <row r="1327" spans="2:2" s="81" customFormat="1" x14ac:dyDescent="0.25">
      <c r="B1327" s="85"/>
    </row>
    <row r="1328" spans="2:2" s="81" customFormat="1" x14ac:dyDescent="0.25">
      <c r="B1328" s="85"/>
    </row>
    <row r="1329" spans="2:2" s="81" customFormat="1" x14ac:dyDescent="0.25">
      <c r="B1329" s="85"/>
    </row>
    <row r="1330" spans="2:2" s="81" customFormat="1" x14ac:dyDescent="0.25">
      <c r="B1330" s="85"/>
    </row>
    <row r="1331" spans="2:2" s="81" customFormat="1" x14ac:dyDescent="0.25">
      <c r="B1331" s="85"/>
    </row>
    <row r="1332" spans="2:2" s="81" customFormat="1" x14ac:dyDescent="0.25">
      <c r="B1332" s="85"/>
    </row>
    <row r="1333" spans="2:2" s="81" customFormat="1" x14ac:dyDescent="0.25">
      <c r="B1333" s="85"/>
    </row>
    <row r="1334" spans="2:2" s="81" customFormat="1" x14ac:dyDescent="0.25">
      <c r="B1334" s="85"/>
    </row>
    <row r="1335" spans="2:2" s="81" customFormat="1" x14ac:dyDescent="0.25">
      <c r="B1335" s="85"/>
    </row>
    <row r="1336" spans="2:2" s="81" customFormat="1" x14ac:dyDescent="0.25">
      <c r="B1336" s="85"/>
    </row>
    <row r="1337" spans="2:2" s="81" customFormat="1" x14ac:dyDescent="0.25">
      <c r="B1337" s="85"/>
    </row>
  </sheetData>
  <sheetProtection formatCells="0" formatColumns="0" formatRows="0" selectLockedCells="1"/>
  <mergeCells count="10">
    <mergeCell ref="B45:E45"/>
    <mergeCell ref="B2:E2"/>
    <mergeCell ref="B3:E3"/>
    <mergeCell ref="B44:D44"/>
    <mergeCell ref="B43:E43"/>
    <mergeCell ref="C4:E4"/>
    <mergeCell ref="C5:E5"/>
    <mergeCell ref="C6:E6"/>
    <mergeCell ref="C7:E7"/>
    <mergeCell ref="C8:E8"/>
  </mergeCells>
  <phoneticPr fontId="0" type="noConversion"/>
  <printOptions horizontalCentered="1" verticalCentered="1" gridLines="1"/>
  <pageMargins left="0.5" right="0.5" top="0.5" bottom="0.5" header="0.5" footer="0.25"/>
  <pageSetup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tabSelected="1" topLeftCell="C7" workbookViewId="0">
      <selection activeCell="J20" sqref="J20"/>
    </sheetView>
  </sheetViews>
  <sheetFormatPr defaultColWidth="9.1796875" defaultRowHeight="14" x14ac:dyDescent="0.3"/>
  <cols>
    <col min="1" max="1" width="24.81640625" style="15" customWidth="1"/>
    <col min="2" max="3" width="12.453125" style="15" customWidth="1"/>
    <col min="4" max="4" width="10.7265625" style="15" customWidth="1"/>
    <col min="5" max="6" width="14.7265625" style="15" customWidth="1"/>
    <col min="7" max="7" width="10.7265625" style="15" customWidth="1"/>
    <col min="8" max="9" width="14.7265625" style="15" customWidth="1"/>
    <col min="10" max="10" width="63.26953125" style="153" customWidth="1"/>
    <col min="11" max="16384" width="9.1796875" style="15"/>
  </cols>
  <sheetData>
    <row r="1" spans="1:10" s="12" customFormat="1" ht="31.5" customHeight="1" x14ac:dyDescent="0.35">
      <c r="A1" s="154" t="s">
        <v>86</v>
      </c>
      <c r="B1" s="154"/>
      <c r="C1" s="154"/>
      <c r="D1" s="154"/>
      <c r="E1" s="154"/>
      <c r="F1" s="154"/>
      <c r="G1" s="154"/>
      <c r="H1" s="154"/>
      <c r="I1" s="154"/>
      <c r="J1" s="150"/>
    </row>
    <row r="2" spans="1:10" s="12" customFormat="1" ht="21" customHeight="1" x14ac:dyDescent="0.35">
      <c r="A2" s="154" t="s">
        <v>32</v>
      </c>
      <c r="B2" s="154"/>
      <c r="C2" s="154"/>
      <c r="D2" s="154"/>
      <c r="E2" s="154"/>
      <c r="F2" s="154"/>
      <c r="G2" s="154"/>
      <c r="H2" s="154"/>
      <c r="I2" s="154"/>
      <c r="J2" s="150"/>
    </row>
    <row r="3" spans="1:10" s="12" customFormat="1" ht="11.15" customHeight="1" x14ac:dyDescent="0.35">
      <c r="A3" s="86"/>
      <c r="B3" s="86"/>
      <c r="C3" s="86"/>
      <c r="D3" s="86"/>
      <c r="E3" s="86"/>
      <c r="F3" s="86"/>
      <c r="G3" s="86"/>
      <c r="H3" s="86"/>
      <c r="I3" s="86"/>
      <c r="J3" s="150"/>
    </row>
    <row r="4" spans="1:10" s="14" customFormat="1" ht="42" customHeight="1" x14ac:dyDescent="0.3">
      <c r="A4" s="168" t="s">
        <v>43</v>
      </c>
      <c r="B4" s="169"/>
      <c r="C4" s="169"/>
      <c r="D4" s="169"/>
      <c r="E4" s="170"/>
      <c r="F4" s="170"/>
      <c r="G4" s="170"/>
      <c r="H4" s="170"/>
      <c r="I4" s="171"/>
      <c r="J4" s="149" t="s">
        <v>170</v>
      </c>
    </row>
    <row r="5" spans="1:10" s="14" customFormat="1" ht="26.5" customHeight="1" x14ac:dyDescent="0.3">
      <c r="A5" s="91"/>
      <c r="B5" s="92"/>
      <c r="C5" s="92"/>
      <c r="D5" s="182" t="s">
        <v>87</v>
      </c>
      <c r="E5" s="183"/>
      <c r="F5" s="184"/>
      <c r="G5" s="182" t="s">
        <v>36</v>
      </c>
      <c r="H5" s="183"/>
      <c r="I5" s="184"/>
      <c r="J5" s="166" t="s">
        <v>172</v>
      </c>
    </row>
    <row r="6" spans="1:10" s="37" customFormat="1" ht="34.5" customHeight="1" x14ac:dyDescent="0.3">
      <c r="A6" s="122" t="s">
        <v>49</v>
      </c>
      <c r="B6" s="175">
        <f>'Line Item Budget Detail1'!B3</f>
        <v>0</v>
      </c>
      <c r="C6" s="176"/>
      <c r="D6" s="172" t="s">
        <v>56</v>
      </c>
      <c r="E6" s="173"/>
      <c r="F6" s="174"/>
      <c r="G6" s="172" t="s">
        <v>56</v>
      </c>
      <c r="H6" s="173"/>
      <c r="I6" s="174"/>
      <c r="J6" s="166"/>
    </row>
    <row r="7" spans="1:10" s="13" customFormat="1" ht="49.5" customHeight="1" x14ac:dyDescent="0.3">
      <c r="A7" s="124" t="s">
        <v>4</v>
      </c>
      <c r="B7" s="123" t="s">
        <v>81</v>
      </c>
      <c r="C7" s="123" t="s">
        <v>75</v>
      </c>
      <c r="D7" s="123" t="s">
        <v>88</v>
      </c>
      <c r="E7" s="123" t="s">
        <v>47</v>
      </c>
      <c r="F7" s="123" t="s">
        <v>48</v>
      </c>
      <c r="G7" s="123" t="s">
        <v>76</v>
      </c>
      <c r="H7" s="123" t="s">
        <v>47</v>
      </c>
      <c r="I7" s="123" t="s">
        <v>48</v>
      </c>
      <c r="J7" s="167"/>
    </row>
    <row r="8" spans="1:10" x14ac:dyDescent="0.3">
      <c r="A8" s="16"/>
      <c r="B8" s="17"/>
      <c r="C8" s="18"/>
      <c r="D8" s="18"/>
      <c r="E8" s="17">
        <f>B8*D8</f>
        <v>0</v>
      </c>
      <c r="F8" s="17"/>
      <c r="G8" s="18"/>
      <c r="H8" s="17">
        <f>B8*G8</f>
        <v>0</v>
      </c>
      <c r="I8" s="27"/>
      <c r="J8" s="151"/>
    </row>
    <row r="9" spans="1:10" x14ac:dyDescent="0.3">
      <c r="A9" s="16"/>
      <c r="B9" s="17"/>
      <c r="C9" s="17"/>
      <c r="D9" s="18"/>
      <c r="E9" s="17">
        <f t="shared" ref="E9:E18" si="0">B9*D9</f>
        <v>0</v>
      </c>
      <c r="F9" s="17"/>
      <c r="G9" s="18"/>
      <c r="H9" s="17">
        <f t="shared" ref="H9:H17" si="1">B9*G9</f>
        <v>0</v>
      </c>
      <c r="I9" s="27"/>
      <c r="J9" s="151"/>
    </row>
    <row r="10" spans="1:10" x14ac:dyDescent="0.3">
      <c r="A10" s="16"/>
      <c r="B10" s="17"/>
      <c r="C10" s="17"/>
      <c r="D10" s="18"/>
      <c r="E10" s="17">
        <f t="shared" si="0"/>
        <v>0</v>
      </c>
      <c r="F10" s="17"/>
      <c r="G10" s="18"/>
      <c r="H10" s="17">
        <f t="shared" si="1"/>
        <v>0</v>
      </c>
      <c r="I10" s="27"/>
      <c r="J10" s="151"/>
    </row>
    <row r="11" spans="1:10" x14ac:dyDescent="0.3">
      <c r="A11" s="16"/>
      <c r="B11" s="17"/>
      <c r="C11" s="17"/>
      <c r="D11" s="18"/>
      <c r="E11" s="17">
        <f t="shared" si="0"/>
        <v>0</v>
      </c>
      <c r="F11" s="17"/>
      <c r="G11" s="18"/>
      <c r="H11" s="17">
        <f t="shared" si="1"/>
        <v>0</v>
      </c>
      <c r="I11" s="27"/>
      <c r="J11" s="151"/>
    </row>
    <row r="12" spans="1:10" x14ac:dyDescent="0.3">
      <c r="A12" s="16"/>
      <c r="B12" s="17"/>
      <c r="C12" s="17"/>
      <c r="D12" s="18"/>
      <c r="E12" s="17">
        <f t="shared" si="0"/>
        <v>0</v>
      </c>
      <c r="F12" s="17"/>
      <c r="G12" s="18"/>
      <c r="H12" s="17">
        <f t="shared" si="1"/>
        <v>0</v>
      </c>
      <c r="I12" s="27"/>
      <c r="J12" s="151"/>
    </row>
    <row r="13" spans="1:10" x14ac:dyDescent="0.3">
      <c r="A13" s="16"/>
      <c r="B13" s="17"/>
      <c r="C13" s="17"/>
      <c r="D13" s="18"/>
      <c r="E13" s="17">
        <f t="shared" si="0"/>
        <v>0</v>
      </c>
      <c r="F13" s="17"/>
      <c r="G13" s="18"/>
      <c r="H13" s="17">
        <f t="shared" si="1"/>
        <v>0</v>
      </c>
      <c r="I13" s="27"/>
      <c r="J13" s="151"/>
    </row>
    <row r="14" spans="1:10" x14ac:dyDescent="0.3">
      <c r="A14" s="16"/>
      <c r="B14" s="17"/>
      <c r="C14" s="17"/>
      <c r="D14" s="18"/>
      <c r="E14" s="17">
        <f t="shared" si="0"/>
        <v>0</v>
      </c>
      <c r="F14" s="17"/>
      <c r="G14" s="18"/>
      <c r="H14" s="17">
        <f t="shared" si="1"/>
        <v>0</v>
      </c>
      <c r="I14" s="27"/>
      <c r="J14" s="151"/>
    </row>
    <row r="15" spans="1:10" x14ac:dyDescent="0.3">
      <c r="A15" s="16"/>
      <c r="B15" s="17"/>
      <c r="C15" s="17"/>
      <c r="D15" s="18"/>
      <c r="E15" s="17">
        <f t="shared" si="0"/>
        <v>0</v>
      </c>
      <c r="F15" s="17"/>
      <c r="G15" s="18"/>
      <c r="H15" s="17">
        <f t="shared" si="1"/>
        <v>0</v>
      </c>
      <c r="I15" s="27"/>
      <c r="J15" s="151"/>
    </row>
    <row r="16" spans="1:10" x14ac:dyDescent="0.3">
      <c r="A16" s="16"/>
      <c r="B16" s="17"/>
      <c r="C16" s="17"/>
      <c r="D16" s="18"/>
      <c r="E16" s="17">
        <f t="shared" si="0"/>
        <v>0</v>
      </c>
      <c r="F16" s="17"/>
      <c r="G16" s="18"/>
      <c r="H16" s="17">
        <f t="shared" si="1"/>
        <v>0</v>
      </c>
      <c r="I16" s="27"/>
      <c r="J16" s="151"/>
    </row>
    <row r="17" spans="1:10" x14ac:dyDescent="0.3">
      <c r="A17" s="16"/>
      <c r="B17" s="17"/>
      <c r="C17" s="17"/>
      <c r="D17" s="18"/>
      <c r="E17" s="17">
        <f t="shared" si="0"/>
        <v>0</v>
      </c>
      <c r="F17" s="17"/>
      <c r="G17" s="18"/>
      <c r="H17" s="17">
        <f t="shared" si="1"/>
        <v>0</v>
      </c>
      <c r="I17" s="27"/>
      <c r="J17" s="151"/>
    </row>
    <row r="18" spans="1:10" x14ac:dyDescent="0.3">
      <c r="A18" s="16"/>
      <c r="B18" s="17"/>
      <c r="C18" s="17"/>
      <c r="D18" s="18"/>
      <c r="E18" s="17">
        <f t="shared" si="0"/>
        <v>0</v>
      </c>
      <c r="F18" s="17"/>
      <c r="G18" s="18"/>
      <c r="H18" s="17">
        <f>B18*G18</f>
        <v>0</v>
      </c>
      <c r="I18" s="27"/>
      <c r="J18" s="151"/>
    </row>
    <row r="19" spans="1:10" s="37" customFormat="1" x14ac:dyDescent="0.3">
      <c r="A19" s="93" t="s">
        <v>50</v>
      </c>
      <c r="B19" s="94"/>
      <c r="C19" s="94"/>
      <c r="D19" s="95">
        <f>SUM(D8:D18)</f>
        <v>0</v>
      </c>
      <c r="E19" s="94">
        <f>SUM(E8:E18)</f>
        <v>0</v>
      </c>
      <c r="F19" s="94">
        <f t="shared" ref="F19:I19" si="2">SUM(F8:F18)</f>
        <v>0</v>
      </c>
      <c r="G19" s="95">
        <f t="shared" si="2"/>
        <v>0</v>
      </c>
      <c r="H19" s="94">
        <f t="shared" si="2"/>
        <v>0</v>
      </c>
      <c r="I19" s="96">
        <f t="shared" si="2"/>
        <v>0</v>
      </c>
      <c r="J19" s="152"/>
    </row>
    <row r="20" spans="1:10" ht="76" customHeight="1" x14ac:dyDescent="0.3">
      <c r="A20" s="179" t="s">
        <v>107</v>
      </c>
      <c r="B20" s="180"/>
      <c r="C20" s="180"/>
      <c r="D20" s="180"/>
      <c r="E20" s="180"/>
      <c r="F20" s="180"/>
      <c r="G20" s="180"/>
      <c r="H20" s="180"/>
      <c r="I20" s="181"/>
    </row>
    <row r="21" spans="1:10" x14ac:dyDescent="0.3">
      <c r="A21" s="87"/>
      <c r="B21" s="88"/>
      <c r="C21" s="88"/>
      <c r="D21" s="88"/>
      <c r="E21" s="88"/>
      <c r="F21" s="88"/>
      <c r="G21" s="88"/>
      <c r="H21" s="88"/>
      <c r="I21" s="89"/>
      <c r="J21" s="149" t="s">
        <v>170</v>
      </c>
    </row>
    <row r="22" spans="1:10" s="14" customFormat="1" ht="14" customHeight="1" x14ac:dyDescent="0.3">
      <c r="A22" s="91"/>
      <c r="B22" s="92"/>
      <c r="C22" s="92"/>
      <c r="D22" s="182" t="s">
        <v>87</v>
      </c>
      <c r="E22" s="183"/>
      <c r="F22" s="184"/>
      <c r="G22" s="182" t="s">
        <v>36</v>
      </c>
      <c r="H22" s="183"/>
      <c r="I22" s="184"/>
      <c r="J22" s="166" t="s">
        <v>172</v>
      </c>
    </row>
    <row r="23" spans="1:10" s="37" customFormat="1" ht="34.5" customHeight="1" x14ac:dyDescent="0.3">
      <c r="A23" s="122" t="s">
        <v>49</v>
      </c>
      <c r="B23" s="177">
        <f>'Line Item Budget Detail2'!B3</f>
        <v>0</v>
      </c>
      <c r="C23" s="178"/>
      <c r="D23" s="172" t="s">
        <v>57</v>
      </c>
      <c r="E23" s="173"/>
      <c r="F23" s="174"/>
      <c r="G23" s="172" t="s">
        <v>57</v>
      </c>
      <c r="H23" s="173"/>
      <c r="I23" s="174"/>
      <c r="J23" s="166"/>
    </row>
    <row r="24" spans="1:10" s="13" customFormat="1" ht="49.5" customHeight="1" x14ac:dyDescent="0.3">
      <c r="A24" s="124" t="s">
        <v>4</v>
      </c>
      <c r="B24" s="123" t="s">
        <v>81</v>
      </c>
      <c r="C24" s="123" t="s">
        <v>75</v>
      </c>
      <c r="D24" s="123" t="s">
        <v>88</v>
      </c>
      <c r="E24" s="123" t="s">
        <v>47</v>
      </c>
      <c r="F24" s="123" t="s">
        <v>48</v>
      </c>
      <c r="G24" s="123" t="s">
        <v>76</v>
      </c>
      <c r="H24" s="123" t="s">
        <v>47</v>
      </c>
      <c r="I24" s="123" t="s">
        <v>48</v>
      </c>
      <c r="J24" s="167"/>
    </row>
    <row r="25" spans="1:10" x14ac:dyDescent="0.3">
      <c r="A25" s="16"/>
      <c r="B25" s="17"/>
      <c r="C25" s="18"/>
      <c r="D25" s="18"/>
      <c r="E25" s="17">
        <f>B25*D25</f>
        <v>0</v>
      </c>
      <c r="F25" s="17"/>
      <c r="G25" s="18"/>
      <c r="H25" s="17">
        <f>B25*G25</f>
        <v>0</v>
      </c>
      <c r="I25" s="27"/>
      <c r="J25" s="151"/>
    </row>
    <row r="26" spans="1:10" x14ac:dyDescent="0.3">
      <c r="A26" s="16"/>
      <c r="B26" s="17"/>
      <c r="C26" s="17"/>
      <c r="D26" s="18"/>
      <c r="E26" s="17">
        <f t="shared" ref="E26:E35" si="3">B26*D26</f>
        <v>0</v>
      </c>
      <c r="F26" s="17"/>
      <c r="G26" s="18"/>
      <c r="H26" s="17">
        <f t="shared" ref="H26:H35" si="4">B26*G26</f>
        <v>0</v>
      </c>
      <c r="I26" s="27"/>
      <c r="J26" s="151"/>
    </row>
    <row r="27" spans="1:10" x14ac:dyDescent="0.3">
      <c r="A27" s="16"/>
      <c r="B27" s="17"/>
      <c r="C27" s="17"/>
      <c r="D27" s="18"/>
      <c r="E27" s="17">
        <f t="shared" si="3"/>
        <v>0</v>
      </c>
      <c r="F27" s="17"/>
      <c r="G27" s="18"/>
      <c r="H27" s="17">
        <f t="shared" si="4"/>
        <v>0</v>
      </c>
      <c r="I27" s="27"/>
      <c r="J27" s="151"/>
    </row>
    <row r="28" spans="1:10" x14ac:dyDescent="0.3">
      <c r="A28" s="16"/>
      <c r="B28" s="17"/>
      <c r="C28" s="17"/>
      <c r="D28" s="18"/>
      <c r="E28" s="17">
        <f t="shared" si="3"/>
        <v>0</v>
      </c>
      <c r="F28" s="17"/>
      <c r="G28" s="18"/>
      <c r="H28" s="17">
        <f t="shared" si="4"/>
        <v>0</v>
      </c>
      <c r="I28" s="27"/>
      <c r="J28" s="151"/>
    </row>
    <row r="29" spans="1:10" x14ac:dyDescent="0.3">
      <c r="A29" s="16"/>
      <c r="B29" s="17"/>
      <c r="C29" s="17"/>
      <c r="D29" s="18"/>
      <c r="E29" s="17">
        <f t="shared" si="3"/>
        <v>0</v>
      </c>
      <c r="F29" s="17"/>
      <c r="G29" s="18"/>
      <c r="H29" s="17">
        <f t="shared" si="4"/>
        <v>0</v>
      </c>
      <c r="I29" s="27"/>
      <c r="J29" s="151"/>
    </row>
    <row r="30" spans="1:10" x14ac:dyDescent="0.3">
      <c r="A30" s="16"/>
      <c r="B30" s="17"/>
      <c r="C30" s="17"/>
      <c r="D30" s="18"/>
      <c r="E30" s="17">
        <f t="shared" si="3"/>
        <v>0</v>
      </c>
      <c r="F30" s="17"/>
      <c r="G30" s="18"/>
      <c r="H30" s="17">
        <f t="shared" si="4"/>
        <v>0</v>
      </c>
      <c r="I30" s="27"/>
      <c r="J30" s="151"/>
    </row>
    <row r="31" spans="1:10" x14ac:dyDescent="0.3">
      <c r="A31" s="16"/>
      <c r="B31" s="17"/>
      <c r="C31" s="17"/>
      <c r="D31" s="18"/>
      <c r="E31" s="17">
        <f t="shared" si="3"/>
        <v>0</v>
      </c>
      <c r="F31" s="17"/>
      <c r="G31" s="18"/>
      <c r="H31" s="17">
        <f t="shared" si="4"/>
        <v>0</v>
      </c>
      <c r="I31" s="27"/>
      <c r="J31" s="151"/>
    </row>
    <row r="32" spans="1:10" x14ac:dyDescent="0.3">
      <c r="A32" s="16"/>
      <c r="B32" s="17"/>
      <c r="C32" s="17"/>
      <c r="D32" s="18"/>
      <c r="E32" s="17">
        <f t="shared" si="3"/>
        <v>0</v>
      </c>
      <c r="F32" s="17"/>
      <c r="G32" s="18"/>
      <c r="H32" s="17">
        <f t="shared" si="4"/>
        <v>0</v>
      </c>
      <c r="I32" s="27"/>
      <c r="J32" s="151"/>
    </row>
    <row r="33" spans="1:10" x14ac:dyDescent="0.3">
      <c r="A33" s="16"/>
      <c r="B33" s="17"/>
      <c r="C33" s="17"/>
      <c r="D33" s="18"/>
      <c r="E33" s="17">
        <f t="shared" si="3"/>
        <v>0</v>
      </c>
      <c r="F33" s="17"/>
      <c r="G33" s="18"/>
      <c r="H33" s="17">
        <f t="shared" si="4"/>
        <v>0</v>
      </c>
      <c r="I33" s="27"/>
      <c r="J33" s="151"/>
    </row>
    <row r="34" spans="1:10" x14ac:dyDescent="0.3">
      <c r="A34" s="16"/>
      <c r="B34" s="17"/>
      <c r="C34" s="17"/>
      <c r="D34" s="18"/>
      <c r="E34" s="17">
        <f t="shared" si="3"/>
        <v>0</v>
      </c>
      <c r="F34" s="17"/>
      <c r="G34" s="18"/>
      <c r="H34" s="17">
        <f t="shared" si="4"/>
        <v>0</v>
      </c>
      <c r="I34" s="27"/>
      <c r="J34" s="151"/>
    </row>
    <row r="35" spans="1:10" x14ac:dyDescent="0.3">
      <c r="A35" s="16"/>
      <c r="B35" s="17"/>
      <c r="C35" s="17"/>
      <c r="D35" s="18"/>
      <c r="E35" s="17">
        <f t="shared" si="3"/>
        <v>0</v>
      </c>
      <c r="F35" s="17"/>
      <c r="G35" s="18"/>
      <c r="H35" s="17">
        <f t="shared" si="4"/>
        <v>0</v>
      </c>
      <c r="I35" s="27"/>
      <c r="J35" s="151"/>
    </row>
    <row r="36" spans="1:10" s="37" customFormat="1" x14ac:dyDescent="0.3">
      <c r="A36" s="97" t="s">
        <v>50</v>
      </c>
      <c r="B36" s="98"/>
      <c r="C36" s="98"/>
      <c r="D36" s="99">
        <f>SUM(D25:D35)</f>
        <v>0</v>
      </c>
      <c r="E36" s="98">
        <f>SUM(E25:E35)</f>
        <v>0</v>
      </c>
      <c r="F36" s="98">
        <f t="shared" ref="F36:I36" si="5">SUM(F25:F35)</f>
        <v>0</v>
      </c>
      <c r="G36" s="99">
        <f t="shared" si="5"/>
        <v>0</v>
      </c>
      <c r="H36" s="98">
        <f t="shared" si="5"/>
        <v>0</v>
      </c>
      <c r="I36" s="100">
        <f t="shared" si="5"/>
        <v>0</v>
      </c>
      <c r="J36" s="152"/>
    </row>
    <row r="37" spans="1:10" ht="76" customHeight="1" x14ac:dyDescent="0.3">
      <c r="A37" s="179" t="s">
        <v>107</v>
      </c>
      <c r="B37" s="180"/>
      <c r="C37" s="180"/>
      <c r="D37" s="180"/>
      <c r="E37" s="180"/>
      <c r="F37" s="180"/>
      <c r="G37" s="180"/>
      <c r="H37" s="180"/>
      <c r="I37" s="181"/>
    </row>
    <row r="38" spans="1:10" x14ac:dyDescent="0.3">
      <c r="A38" s="87"/>
      <c r="B38" s="88"/>
      <c r="C38" s="88"/>
      <c r="D38" s="88"/>
      <c r="E38" s="88"/>
      <c r="F38" s="88"/>
      <c r="G38" s="88"/>
      <c r="H38" s="88"/>
      <c r="I38" s="89"/>
      <c r="J38" s="149" t="s">
        <v>170</v>
      </c>
    </row>
    <row r="39" spans="1:10" s="14" customFormat="1" ht="14" customHeight="1" x14ac:dyDescent="0.3">
      <c r="A39" s="91"/>
      <c r="B39" s="92"/>
      <c r="C39" s="92"/>
      <c r="D39" s="182" t="s">
        <v>87</v>
      </c>
      <c r="E39" s="183"/>
      <c r="F39" s="184"/>
      <c r="G39" s="182" t="s">
        <v>36</v>
      </c>
      <c r="H39" s="183"/>
      <c r="I39" s="184"/>
      <c r="J39" s="166" t="s">
        <v>172</v>
      </c>
    </row>
    <row r="40" spans="1:10" s="37" customFormat="1" ht="43" customHeight="1" x14ac:dyDescent="0.3">
      <c r="A40" s="122" t="s">
        <v>49</v>
      </c>
      <c r="B40" s="177">
        <f>'Line Item Budget Detail3'!B3</f>
        <v>0</v>
      </c>
      <c r="C40" s="178"/>
      <c r="D40" s="172" t="s">
        <v>80</v>
      </c>
      <c r="E40" s="173"/>
      <c r="F40" s="174"/>
      <c r="G40" s="172" t="s">
        <v>80</v>
      </c>
      <c r="H40" s="173"/>
      <c r="I40" s="174"/>
      <c r="J40" s="166"/>
    </row>
    <row r="41" spans="1:10" s="13" customFormat="1" ht="49.5" customHeight="1" x14ac:dyDescent="0.3">
      <c r="A41" s="124" t="s">
        <v>4</v>
      </c>
      <c r="B41" s="123" t="s">
        <v>81</v>
      </c>
      <c r="C41" s="123" t="s">
        <v>75</v>
      </c>
      <c r="D41" s="123" t="s">
        <v>88</v>
      </c>
      <c r="E41" s="123" t="s">
        <v>47</v>
      </c>
      <c r="F41" s="123" t="s">
        <v>48</v>
      </c>
      <c r="G41" s="123" t="s">
        <v>76</v>
      </c>
      <c r="H41" s="123" t="s">
        <v>47</v>
      </c>
      <c r="I41" s="123" t="s">
        <v>48</v>
      </c>
      <c r="J41" s="167"/>
    </row>
    <row r="42" spans="1:10" x14ac:dyDescent="0.3">
      <c r="A42" s="16"/>
      <c r="B42" s="17"/>
      <c r="C42" s="18"/>
      <c r="D42" s="18"/>
      <c r="E42" s="17">
        <f>B42*D42</f>
        <v>0</v>
      </c>
      <c r="F42" s="17"/>
      <c r="G42" s="18"/>
      <c r="H42" s="17">
        <f>B42*G42</f>
        <v>0</v>
      </c>
      <c r="I42" s="27"/>
      <c r="J42" s="151"/>
    </row>
    <row r="43" spans="1:10" x14ac:dyDescent="0.3">
      <c r="A43" s="16"/>
      <c r="B43" s="17"/>
      <c r="C43" s="17"/>
      <c r="D43" s="18"/>
      <c r="E43" s="17">
        <f t="shared" ref="E43:E52" si="6">B43*D43</f>
        <v>0</v>
      </c>
      <c r="F43" s="17"/>
      <c r="G43" s="18"/>
      <c r="H43" s="17">
        <f t="shared" ref="H43:H52" si="7">B43*G43</f>
        <v>0</v>
      </c>
      <c r="I43" s="27"/>
      <c r="J43" s="151"/>
    </row>
    <row r="44" spans="1:10" x14ac:dyDescent="0.3">
      <c r="A44" s="16"/>
      <c r="B44" s="17"/>
      <c r="C44" s="17"/>
      <c r="D44" s="18"/>
      <c r="E44" s="17">
        <f t="shared" si="6"/>
        <v>0</v>
      </c>
      <c r="F44" s="17"/>
      <c r="G44" s="18"/>
      <c r="H44" s="17">
        <f t="shared" si="7"/>
        <v>0</v>
      </c>
      <c r="I44" s="27"/>
      <c r="J44" s="151"/>
    </row>
    <row r="45" spans="1:10" x14ac:dyDescent="0.3">
      <c r="A45" s="16"/>
      <c r="B45" s="17"/>
      <c r="C45" s="17"/>
      <c r="D45" s="18"/>
      <c r="E45" s="17">
        <f t="shared" si="6"/>
        <v>0</v>
      </c>
      <c r="F45" s="17"/>
      <c r="G45" s="18"/>
      <c r="H45" s="17">
        <f t="shared" si="7"/>
        <v>0</v>
      </c>
      <c r="I45" s="27"/>
      <c r="J45" s="151"/>
    </row>
    <row r="46" spans="1:10" x14ac:dyDescent="0.3">
      <c r="A46" s="16"/>
      <c r="B46" s="17"/>
      <c r="C46" s="17"/>
      <c r="D46" s="18"/>
      <c r="E46" s="17">
        <f t="shared" si="6"/>
        <v>0</v>
      </c>
      <c r="F46" s="17"/>
      <c r="G46" s="18"/>
      <c r="H46" s="17">
        <f t="shared" si="7"/>
        <v>0</v>
      </c>
      <c r="I46" s="27"/>
      <c r="J46" s="151"/>
    </row>
    <row r="47" spans="1:10" x14ac:dyDescent="0.3">
      <c r="A47" s="16"/>
      <c r="B47" s="17"/>
      <c r="C47" s="17"/>
      <c r="D47" s="18"/>
      <c r="E47" s="17">
        <f t="shared" si="6"/>
        <v>0</v>
      </c>
      <c r="F47" s="17"/>
      <c r="G47" s="18"/>
      <c r="H47" s="17">
        <f t="shared" si="7"/>
        <v>0</v>
      </c>
      <c r="I47" s="27"/>
      <c r="J47" s="151"/>
    </row>
    <row r="48" spans="1:10" x14ac:dyDescent="0.3">
      <c r="A48" s="16"/>
      <c r="B48" s="17"/>
      <c r="C48" s="17"/>
      <c r="D48" s="18"/>
      <c r="E48" s="17">
        <f t="shared" si="6"/>
        <v>0</v>
      </c>
      <c r="F48" s="17"/>
      <c r="G48" s="18"/>
      <c r="H48" s="17">
        <f t="shared" si="7"/>
        <v>0</v>
      </c>
      <c r="I48" s="27"/>
      <c r="J48" s="151"/>
    </row>
    <row r="49" spans="1:10" x14ac:dyDescent="0.3">
      <c r="A49" s="16"/>
      <c r="B49" s="17"/>
      <c r="C49" s="17"/>
      <c r="D49" s="18"/>
      <c r="E49" s="17">
        <f t="shared" si="6"/>
        <v>0</v>
      </c>
      <c r="F49" s="17"/>
      <c r="G49" s="18"/>
      <c r="H49" s="17">
        <f t="shared" si="7"/>
        <v>0</v>
      </c>
      <c r="I49" s="27"/>
      <c r="J49" s="151"/>
    </row>
    <row r="50" spans="1:10" x14ac:dyDescent="0.3">
      <c r="A50" s="16"/>
      <c r="B50" s="17"/>
      <c r="C50" s="17"/>
      <c r="D50" s="18"/>
      <c r="E50" s="17">
        <f t="shared" si="6"/>
        <v>0</v>
      </c>
      <c r="F50" s="17"/>
      <c r="G50" s="18"/>
      <c r="H50" s="17">
        <f t="shared" si="7"/>
        <v>0</v>
      </c>
      <c r="I50" s="27"/>
      <c r="J50" s="151"/>
    </row>
    <row r="51" spans="1:10" x14ac:dyDescent="0.3">
      <c r="A51" s="16"/>
      <c r="B51" s="17"/>
      <c r="C51" s="17"/>
      <c r="D51" s="18"/>
      <c r="E51" s="17">
        <f t="shared" si="6"/>
        <v>0</v>
      </c>
      <c r="F51" s="17"/>
      <c r="G51" s="18"/>
      <c r="H51" s="17">
        <f t="shared" si="7"/>
        <v>0</v>
      </c>
      <c r="I51" s="27"/>
      <c r="J51" s="151"/>
    </row>
    <row r="52" spans="1:10" x14ac:dyDescent="0.3">
      <c r="A52" s="16"/>
      <c r="B52" s="17"/>
      <c r="C52" s="17"/>
      <c r="D52" s="18"/>
      <c r="E52" s="17">
        <f t="shared" si="6"/>
        <v>0</v>
      </c>
      <c r="F52" s="17"/>
      <c r="G52" s="18"/>
      <c r="H52" s="17">
        <f t="shared" si="7"/>
        <v>0</v>
      </c>
      <c r="I52" s="27"/>
      <c r="J52" s="151"/>
    </row>
    <row r="53" spans="1:10" s="37" customFormat="1" x14ac:dyDescent="0.3">
      <c r="A53" s="97" t="s">
        <v>50</v>
      </c>
      <c r="B53" s="98"/>
      <c r="C53" s="98"/>
      <c r="D53" s="99">
        <f>SUM(D42:D52)</f>
        <v>0</v>
      </c>
      <c r="E53" s="98">
        <f>SUM(E42:E52)</f>
        <v>0</v>
      </c>
      <c r="F53" s="98">
        <f t="shared" ref="F53:I53" si="8">SUM(F42:F52)</f>
        <v>0</v>
      </c>
      <c r="G53" s="99">
        <f t="shared" si="8"/>
        <v>0</v>
      </c>
      <c r="H53" s="98">
        <f t="shared" si="8"/>
        <v>0</v>
      </c>
      <c r="I53" s="100">
        <f t="shared" si="8"/>
        <v>0</v>
      </c>
      <c r="J53" s="152"/>
    </row>
    <row r="54" spans="1:10" ht="76" customHeight="1" x14ac:dyDescent="0.3">
      <c r="A54" s="179" t="s">
        <v>107</v>
      </c>
      <c r="B54" s="180"/>
      <c r="C54" s="180"/>
      <c r="D54" s="180"/>
      <c r="E54" s="180"/>
      <c r="F54" s="180"/>
      <c r="G54" s="180"/>
      <c r="H54" s="180"/>
      <c r="I54" s="181"/>
    </row>
  </sheetData>
  <sheetProtection formatCells="0" formatColumns="0" formatRows="0" selectLockedCells="1"/>
  <mergeCells count="24">
    <mergeCell ref="A54:I54"/>
    <mergeCell ref="D5:F5"/>
    <mergeCell ref="G5:I5"/>
    <mergeCell ref="D22:F22"/>
    <mergeCell ref="G22:I22"/>
    <mergeCell ref="A37:I37"/>
    <mergeCell ref="B40:C40"/>
    <mergeCell ref="D40:F40"/>
    <mergeCell ref="G40:I40"/>
    <mergeCell ref="D39:F39"/>
    <mergeCell ref="G39:I39"/>
    <mergeCell ref="J5:J7"/>
    <mergeCell ref="J22:J24"/>
    <mergeCell ref="J39:J41"/>
    <mergeCell ref="A1:I1"/>
    <mergeCell ref="A2:I2"/>
    <mergeCell ref="A4:I4"/>
    <mergeCell ref="D23:F23"/>
    <mergeCell ref="G23:I23"/>
    <mergeCell ref="G6:I6"/>
    <mergeCell ref="D6:F6"/>
    <mergeCell ref="B6:C6"/>
    <mergeCell ref="B23:C23"/>
    <mergeCell ref="A20:I20"/>
  </mergeCells>
  <phoneticPr fontId="0" type="noConversion"/>
  <printOptions horizontalCentered="1"/>
  <pageMargins left="0.75" right="0.75" top="1" bottom="1" header="0.5" footer="0.5"/>
  <pageSetup scale="4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opLeftCell="A22" workbookViewId="0">
      <selection activeCell="A31" sqref="A31"/>
    </sheetView>
  </sheetViews>
  <sheetFormatPr defaultColWidth="9.1796875" defaultRowHeight="12.5" x14ac:dyDescent="0.25"/>
  <cols>
    <col min="1" max="1" width="27" style="7" customWidth="1"/>
    <col min="2" max="2" width="20.54296875" style="6" customWidth="1"/>
    <col min="3" max="3" width="12.81640625" style="7" customWidth="1"/>
    <col min="4" max="4" width="51.81640625" style="7" bestFit="1" customWidth="1"/>
    <col min="5" max="5" width="28.81640625" style="8" customWidth="1"/>
    <col min="6" max="16384" width="9.1796875" style="7"/>
  </cols>
  <sheetData>
    <row r="1" spans="1:8" ht="30" customHeight="1" x14ac:dyDescent="0.35">
      <c r="A1" s="154" t="s">
        <v>86</v>
      </c>
      <c r="B1" s="154"/>
      <c r="C1" s="154"/>
      <c r="D1" s="154"/>
      <c r="E1" s="154"/>
    </row>
    <row r="2" spans="1:8" ht="21" customHeight="1" x14ac:dyDescent="0.3">
      <c r="A2" s="186" t="s">
        <v>32</v>
      </c>
      <c r="B2" s="186"/>
      <c r="C2" s="186"/>
      <c r="D2" s="186"/>
      <c r="E2" s="186"/>
      <c r="F2" s="8"/>
      <c r="G2" s="8"/>
      <c r="H2" s="8"/>
    </row>
    <row r="3" spans="1:8" ht="21" customHeight="1" x14ac:dyDescent="0.3">
      <c r="A3" s="11" t="s">
        <v>39</v>
      </c>
      <c r="B3" s="185"/>
      <c r="C3" s="185"/>
      <c r="D3" s="185"/>
      <c r="E3" s="185"/>
      <c r="F3" s="8"/>
      <c r="G3" s="8"/>
    </row>
    <row r="4" spans="1:8" s="33" customFormat="1" ht="59.25" customHeight="1" x14ac:dyDescent="0.3">
      <c r="A4" s="2" t="s">
        <v>44</v>
      </c>
      <c r="B4" s="2" t="s">
        <v>87</v>
      </c>
      <c r="C4" s="2" t="s">
        <v>36</v>
      </c>
      <c r="D4" s="2" t="s">
        <v>3</v>
      </c>
      <c r="E4" s="136" t="s">
        <v>106</v>
      </c>
    </row>
    <row r="5" spans="1:8" s="38" customFormat="1" ht="17.25" customHeight="1" x14ac:dyDescent="0.3">
      <c r="A5" s="102" t="s">
        <v>41</v>
      </c>
      <c r="B5" s="102"/>
      <c r="C5" s="102"/>
      <c r="D5" s="103"/>
      <c r="E5" s="143"/>
    </row>
    <row r="6" spans="1:8" ht="23.15" customHeight="1" x14ac:dyDescent="0.3">
      <c r="A6" s="8" t="s">
        <v>93</v>
      </c>
      <c r="B6" s="68"/>
      <c r="C6" s="102"/>
      <c r="D6" s="3" t="s">
        <v>46</v>
      </c>
      <c r="E6" s="143"/>
    </row>
    <row r="7" spans="1:8" ht="30.75" customHeight="1" x14ac:dyDescent="0.3">
      <c r="A7" s="9" t="s">
        <v>58</v>
      </c>
      <c r="B7" s="102"/>
      <c r="C7" s="19">
        <f>'Other Revenue Sources'!B15</f>
        <v>0</v>
      </c>
      <c r="D7" s="3" t="s">
        <v>59</v>
      </c>
      <c r="E7" s="143"/>
    </row>
    <row r="8" spans="1:8" s="38" customFormat="1" ht="21" customHeight="1" x14ac:dyDescent="0.3">
      <c r="A8" s="111" t="s">
        <v>45</v>
      </c>
      <c r="B8" s="112">
        <f>SUM(B6:B7)</f>
        <v>0</v>
      </c>
      <c r="C8" s="112">
        <f>SUM(C6:C7)</f>
        <v>0</v>
      </c>
      <c r="D8" s="54"/>
      <c r="E8" s="111"/>
    </row>
    <row r="9" spans="1:8" s="38" customFormat="1" ht="17.25" customHeight="1" x14ac:dyDescent="0.3">
      <c r="A9" s="102" t="s">
        <v>0</v>
      </c>
      <c r="B9" s="105"/>
      <c r="C9" s="105"/>
      <c r="D9" s="103"/>
      <c r="E9" s="143"/>
    </row>
    <row r="10" spans="1:8" ht="23.15" customHeight="1" x14ac:dyDescent="0.3">
      <c r="A10" s="8" t="s">
        <v>15</v>
      </c>
      <c r="B10" s="19">
        <f>Personnel!E19</f>
        <v>0</v>
      </c>
      <c r="C10" s="19">
        <f>Personnel!H19</f>
        <v>0</v>
      </c>
      <c r="D10" s="3" t="s">
        <v>55</v>
      </c>
      <c r="E10" s="143"/>
    </row>
    <row r="11" spans="1:8" ht="23.15" customHeight="1" x14ac:dyDescent="0.3">
      <c r="A11" s="8" t="s">
        <v>16</v>
      </c>
      <c r="B11" s="19">
        <f>Personnel!F19</f>
        <v>0</v>
      </c>
      <c r="C11" s="19">
        <f>Personnel!I19</f>
        <v>0</v>
      </c>
      <c r="D11" s="3" t="s">
        <v>55</v>
      </c>
      <c r="E11" s="143"/>
    </row>
    <row r="12" spans="1:8" s="38" customFormat="1" ht="21" customHeight="1" x14ac:dyDescent="0.3">
      <c r="A12" s="111" t="s">
        <v>12</v>
      </c>
      <c r="B12" s="112">
        <f>SUM(B10:B11)</f>
        <v>0</v>
      </c>
      <c r="C12" s="112"/>
      <c r="D12" s="54"/>
      <c r="E12" s="111"/>
    </row>
    <row r="13" spans="1:8" s="38" customFormat="1" ht="24.75" customHeight="1" x14ac:dyDescent="0.3">
      <c r="A13" s="106" t="s">
        <v>14</v>
      </c>
      <c r="B13" s="107"/>
      <c r="C13" s="107"/>
      <c r="D13" s="106" t="s">
        <v>105</v>
      </c>
      <c r="E13" s="143"/>
    </row>
    <row r="14" spans="1:8" ht="201.5" x14ac:dyDescent="0.25">
      <c r="A14" s="9" t="s">
        <v>17</v>
      </c>
      <c r="B14" s="19"/>
      <c r="C14" s="119"/>
      <c r="D14" s="3"/>
      <c r="E14" s="144" t="s">
        <v>108</v>
      </c>
    </row>
    <row r="15" spans="1:8" ht="87.5" x14ac:dyDescent="0.25">
      <c r="A15" s="8" t="s">
        <v>18</v>
      </c>
      <c r="B15" s="19"/>
      <c r="C15" s="119"/>
      <c r="D15" s="3"/>
      <c r="E15" s="144" t="s">
        <v>109</v>
      </c>
    </row>
    <row r="16" spans="1:8" ht="50" x14ac:dyDescent="0.25">
      <c r="A16" s="8" t="s">
        <v>19</v>
      </c>
      <c r="B16" s="19"/>
      <c r="C16" s="119"/>
      <c r="D16" s="4"/>
      <c r="E16" s="144" t="s">
        <v>116</v>
      </c>
    </row>
    <row r="17" spans="1:5" ht="37.5" x14ac:dyDescent="0.25">
      <c r="A17" s="8" t="s">
        <v>20</v>
      </c>
      <c r="B17" s="19"/>
      <c r="C17" s="119"/>
      <c r="D17" s="3"/>
      <c r="E17" s="144" t="s">
        <v>110</v>
      </c>
    </row>
    <row r="18" spans="1:5" ht="37.5" x14ac:dyDescent="0.25">
      <c r="A18" s="9" t="s">
        <v>21</v>
      </c>
      <c r="B18" s="19"/>
      <c r="C18" s="119"/>
      <c r="D18" s="3"/>
      <c r="E18" s="9" t="s">
        <v>113</v>
      </c>
    </row>
    <row r="19" spans="1:5" ht="100" x14ac:dyDescent="0.25">
      <c r="A19" s="8" t="s">
        <v>23</v>
      </c>
      <c r="B19" s="19"/>
      <c r="C19" s="119"/>
      <c r="D19" s="3"/>
      <c r="E19" s="144" t="s">
        <v>111</v>
      </c>
    </row>
    <row r="20" spans="1:5" ht="25" x14ac:dyDescent="0.25">
      <c r="A20" s="8" t="s">
        <v>24</v>
      </c>
      <c r="B20" s="19"/>
      <c r="C20" s="119"/>
      <c r="D20" s="3"/>
      <c r="E20" s="144" t="s">
        <v>112</v>
      </c>
    </row>
    <row r="21" spans="1:5" ht="37.5" x14ac:dyDescent="0.25">
      <c r="A21" s="8" t="s">
        <v>22</v>
      </c>
      <c r="B21" s="19"/>
      <c r="C21" s="119"/>
      <c r="D21" s="3"/>
      <c r="E21" s="144" t="s">
        <v>113</v>
      </c>
    </row>
    <row r="22" spans="1:5" ht="37.5" x14ac:dyDescent="0.25">
      <c r="A22" s="8" t="s">
        <v>25</v>
      </c>
      <c r="B22" s="19"/>
      <c r="C22" s="119"/>
      <c r="D22" s="3"/>
      <c r="E22" s="144" t="s">
        <v>113</v>
      </c>
    </row>
    <row r="23" spans="1:5" ht="87.5" x14ac:dyDescent="0.25">
      <c r="A23" s="8" t="s">
        <v>26</v>
      </c>
      <c r="B23" s="19"/>
      <c r="C23" s="119"/>
      <c r="D23" s="3"/>
      <c r="E23" s="144" t="s">
        <v>114</v>
      </c>
    </row>
    <row r="24" spans="1:5" ht="87.5" x14ac:dyDescent="0.25">
      <c r="A24" s="8" t="s">
        <v>27</v>
      </c>
      <c r="B24" s="19"/>
      <c r="C24" s="119"/>
      <c r="D24" s="3"/>
      <c r="E24" s="144" t="s">
        <v>117</v>
      </c>
    </row>
    <row r="25" spans="1:5" ht="37.5" x14ac:dyDescent="0.25">
      <c r="A25" s="9" t="s">
        <v>83</v>
      </c>
      <c r="B25" s="19"/>
      <c r="C25" s="119"/>
      <c r="D25" s="3"/>
      <c r="E25" s="144" t="s">
        <v>115</v>
      </c>
    </row>
    <row r="26" spans="1:5" ht="37.5" x14ac:dyDescent="0.25">
      <c r="A26" s="9" t="s">
        <v>28</v>
      </c>
      <c r="B26" s="19"/>
      <c r="C26" s="119"/>
      <c r="D26" s="3"/>
      <c r="E26" s="144" t="s">
        <v>113</v>
      </c>
    </row>
    <row r="27" spans="1:5" ht="37.5" x14ac:dyDescent="0.25">
      <c r="A27" s="9" t="s">
        <v>29</v>
      </c>
      <c r="B27" s="19"/>
      <c r="C27" s="119"/>
      <c r="D27" s="3"/>
      <c r="E27" s="144" t="s">
        <v>113</v>
      </c>
    </row>
    <row r="28" spans="1:5" ht="112.5" x14ac:dyDescent="0.25">
      <c r="A28" s="142" t="s">
        <v>150</v>
      </c>
      <c r="B28" s="19"/>
      <c r="C28" s="119"/>
      <c r="D28" s="5"/>
      <c r="E28" s="144" t="s">
        <v>145</v>
      </c>
    </row>
    <row r="29" spans="1:5" s="38" customFormat="1" ht="28.5" customHeight="1" x14ac:dyDescent="0.3">
      <c r="A29" s="114" t="s">
        <v>30</v>
      </c>
      <c r="B29" s="115">
        <f>SUM(B14:B28)</f>
        <v>0</v>
      </c>
      <c r="C29" s="115"/>
      <c r="D29" s="116"/>
      <c r="E29" s="111"/>
    </row>
    <row r="30" spans="1:5" s="38" customFormat="1" ht="18.75" customHeight="1" x14ac:dyDescent="0.3">
      <c r="A30" s="108" t="s">
        <v>11</v>
      </c>
      <c r="B30" s="109"/>
      <c r="C30" s="109"/>
      <c r="D30" s="110"/>
      <c r="E30" s="143"/>
    </row>
    <row r="31" spans="1:5" ht="150" x14ac:dyDescent="0.25">
      <c r="A31" s="9" t="s">
        <v>82</v>
      </c>
      <c r="B31" s="26"/>
      <c r="C31" s="119"/>
      <c r="D31" s="10" t="s">
        <v>79</v>
      </c>
      <c r="E31" s="9" t="s">
        <v>142</v>
      </c>
    </row>
    <row r="32" spans="1:5" ht="28.5" customHeight="1" x14ac:dyDescent="0.25">
      <c r="A32" s="9" t="s">
        <v>31</v>
      </c>
      <c r="B32" s="19">
        <f>(B29+B12)*B31</f>
        <v>0</v>
      </c>
      <c r="C32" s="119"/>
      <c r="D32" s="3" t="s">
        <v>165</v>
      </c>
      <c r="E32" s="145" t="s">
        <v>149</v>
      </c>
    </row>
    <row r="33" spans="1:5" s="38" customFormat="1" ht="18" customHeight="1" x14ac:dyDescent="0.3">
      <c r="A33" s="108" t="s">
        <v>6</v>
      </c>
      <c r="B33" s="109"/>
      <c r="C33" s="109"/>
      <c r="D33" s="102"/>
      <c r="E33" s="143"/>
    </row>
    <row r="34" spans="1:5" ht="75" x14ac:dyDescent="0.25">
      <c r="A34" s="9" t="s">
        <v>147</v>
      </c>
      <c r="B34" s="19"/>
      <c r="C34" s="119"/>
      <c r="D34" s="6"/>
      <c r="E34" s="9" t="s">
        <v>148</v>
      </c>
    </row>
    <row r="35" spans="1:5" ht="37.5" x14ac:dyDescent="0.25">
      <c r="A35" s="9" t="s">
        <v>119</v>
      </c>
      <c r="B35" s="19"/>
      <c r="C35" s="119"/>
      <c r="D35" s="6"/>
      <c r="E35" s="9" t="s">
        <v>153</v>
      </c>
    </row>
    <row r="36" spans="1:5" ht="37.5" x14ac:dyDescent="0.25">
      <c r="A36" s="9" t="s">
        <v>143</v>
      </c>
      <c r="B36" s="19"/>
      <c r="C36" s="119"/>
      <c r="D36" s="6"/>
      <c r="E36" s="9" t="s">
        <v>153</v>
      </c>
    </row>
    <row r="37" spans="1:5" s="38" customFormat="1" ht="25.5" customHeight="1" x14ac:dyDescent="0.3">
      <c r="A37" s="114" t="s">
        <v>60</v>
      </c>
      <c r="B37" s="115">
        <f>SUM(B34:B36)</f>
        <v>0</v>
      </c>
      <c r="C37" s="120"/>
      <c r="D37" s="54"/>
      <c r="E37" s="146"/>
    </row>
    <row r="38" spans="1:5" ht="31.5" customHeight="1" x14ac:dyDescent="0.3">
      <c r="A38" s="111" t="s">
        <v>8</v>
      </c>
      <c r="B38" s="112">
        <f>B37+B32+B29+B12</f>
        <v>0</v>
      </c>
      <c r="C38" s="121">
        <f>C8</f>
        <v>0</v>
      </c>
      <c r="D38" s="117"/>
      <c r="E38" s="146"/>
    </row>
    <row r="39" spans="1:5" ht="30" customHeight="1" x14ac:dyDescent="0.3">
      <c r="A39" s="111" t="s">
        <v>42</v>
      </c>
      <c r="B39" s="112">
        <f>B8-B38</f>
        <v>0</v>
      </c>
      <c r="C39" s="112">
        <f>C8-C38</f>
        <v>0</v>
      </c>
      <c r="D39" s="117" t="s">
        <v>144</v>
      </c>
      <c r="E39" s="146"/>
    </row>
  </sheetData>
  <sheetProtection formatCells="0" formatColumns="0" formatRows="0" selectLockedCells="1"/>
  <mergeCells count="3">
    <mergeCell ref="B3:E3"/>
    <mergeCell ref="A1:E1"/>
    <mergeCell ref="A2:E2"/>
  </mergeCells>
  <hyperlinks>
    <hyperlink ref="E32" location="CostAllocPlan!A1" display="CostAllocPlan"/>
  </hyperlinks>
  <printOptions horizontalCentered="1" verticalCentered="1" gridLines="1"/>
  <pageMargins left="0.5" right="0.5" top="0.5" bottom="0.5" header="0.5" footer="0.25"/>
  <pageSetup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opLeftCell="A19" workbookViewId="0">
      <selection activeCell="A29" sqref="A29:XFD29"/>
    </sheetView>
  </sheetViews>
  <sheetFormatPr defaultColWidth="9.1796875" defaultRowHeight="12.5" x14ac:dyDescent="0.25"/>
  <cols>
    <col min="1" max="1" width="27" style="7" customWidth="1"/>
    <col min="2" max="2" width="20.54296875" style="6" customWidth="1"/>
    <col min="3" max="3" width="12.81640625" style="7" customWidth="1"/>
    <col min="4" max="4" width="51.81640625" style="7" bestFit="1" customWidth="1"/>
    <col min="5" max="5" width="28.81640625" style="7" customWidth="1"/>
    <col min="6" max="16384" width="9.1796875" style="7"/>
  </cols>
  <sheetData>
    <row r="1" spans="1:8" ht="30" customHeight="1" x14ac:dyDescent="0.35">
      <c r="A1" s="154" t="s">
        <v>86</v>
      </c>
      <c r="B1" s="154"/>
      <c r="C1" s="154"/>
      <c r="D1" s="154"/>
      <c r="E1" s="154"/>
    </row>
    <row r="2" spans="1:8" ht="21" customHeight="1" x14ac:dyDescent="0.3">
      <c r="A2" s="186" t="s">
        <v>32</v>
      </c>
      <c r="B2" s="186"/>
      <c r="C2" s="186"/>
      <c r="D2" s="186"/>
      <c r="E2" s="186"/>
      <c r="F2" s="8"/>
      <c r="G2" s="8"/>
      <c r="H2" s="8"/>
    </row>
    <row r="3" spans="1:8" ht="21" customHeight="1" x14ac:dyDescent="0.3">
      <c r="A3" s="34" t="s">
        <v>39</v>
      </c>
      <c r="B3" s="185"/>
      <c r="C3" s="185"/>
      <c r="D3" s="185"/>
      <c r="E3" s="185"/>
      <c r="F3" s="8"/>
      <c r="G3" s="8"/>
    </row>
    <row r="4" spans="1:8" s="33" customFormat="1" ht="59.25" customHeight="1" x14ac:dyDescent="0.3">
      <c r="A4" s="2" t="s">
        <v>44</v>
      </c>
      <c r="B4" s="2" t="s">
        <v>87</v>
      </c>
      <c r="C4" s="2" t="s">
        <v>36</v>
      </c>
      <c r="D4" s="2" t="s">
        <v>3</v>
      </c>
      <c r="E4" s="136" t="s">
        <v>106</v>
      </c>
    </row>
    <row r="5" spans="1:8" s="38" customFormat="1" ht="17.25" customHeight="1" x14ac:dyDescent="0.3">
      <c r="A5" s="102" t="s">
        <v>41</v>
      </c>
      <c r="B5" s="102"/>
      <c r="C5" s="102"/>
      <c r="D5" s="103"/>
      <c r="E5" s="104"/>
    </row>
    <row r="6" spans="1:8" ht="23.15" customHeight="1" x14ac:dyDescent="0.3">
      <c r="A6" s="8" t="s">
        <v>93</v>
      </c>
      <c r="B6" s="68">
        <v>0</v>
      </c>
      <c r="C6" s="102"/>
      <c r="D6" s="10" t="s">
        <v>46</v>
      </c>
      <c r="E6" s="104"/>
    </row>
    <row r="7" spans="1:8" ht="30.75" customHeight="1" x14ac:dyDescent="0.3">
      <c r="A7" s="9" t="s">
        <v>58</v>
      </c>
      <c r="B7" s="102"/>
      <c r="C7" s="19">
        <f>'Other Revenue Sources'!C15</f>
        <v>0</v>
      </c>
      <c r="D7" s="10" t="s">
        <v>59</v>
      </c>
      <c r="E7" s="104"/>
    </row>
    <row r="8" spans="1:8" s="38" customFormat="1" ht="21" customHeight="1" x14ac:dyDescent="0.3">
      <c r="A8" s="111" t="s">
        <v>45</v>
      </c>
      <c r="B8" s="112">
        <f>SUM(B6:B7)</f>
        <v>0</v>
      </c>
      <c r="C8" s="112">
        <f>SUM(C6:C7)</f>
        <v>0</v>
      </c>
      <c r="D8" s="54"/>
      <c r="E8" s="113"/>
    </row>
    <row r="9" spans="1:8" s="38" customFormat="1" ht="17.25" customHeight="1" x14ac:dyDescent="0.3">
      <c r="A9" s="102" t="s">
        <v>0</v>
      </c>
      <c r="B9" s="105"/>
      <c r="C9" s="105"/>
      <c r="D9" s="103"/>
      <c r="E9" s="104"/>
    </row>
    <row r="10" spans="1:8" ht="23.15" customHeight="1" x14ac:dyDescent="0.3">
      <c r="A10" s="8" t="s">
        <v>15</v>
      </c>
      <c r="B10" s="19">
        <f>Personnel!E36</f>
        <v>0</v>
      </c>
      <c r="C10" s="19">
        <f>Personnel!H19</f>
        <v>0</v>
      </c>
      <c r="D10" s="10" t="s">
        <v>55</v>
      </c>
      <c r="E10" s="104"/>
    </row>
    <row r="11" spans="1:8" ht="23.15" customHeight="1" x14ac:dyDescent="0.3">
      <c r="A11" s="8" t="s">
        <v>16</v>
      </c>
      <c r="B11" s="19">
        <f>Personnel!F36</f>
        <v>0</v>
      </c>
      <c r="C11" s="19">
        <f>Personnel!I19</f>
        <v>0</v>
      </c>
      <c r="D11" s="10" t="s">
        <v>55</v>
      </c>
      <c r="E11" s="104"/>
    </row>
    <row r="12" spans="1:8" s="38" customFormat="1" ht="21" customHeight="1" x14ac:dyDescent="0.3">
      <c r="A12" s="111" t="s">
        <v>12</v>
      </c>
      <c r="B12" s="112">
        <f>SUM(B10:B11)</f>
        <v>0</v>
      </c>
      <c r="C12" s="112"/>
      <c r="D12" s="54"/>
      <c r="E12" s="113"/>
    </row>
    <row r="13" spans="1:8" s="38" customFormat="1" ht="24.75" customHeight="1" x14ac:dyDescent="0.3">
      <c r="A13" s="106" t="s">
        <v>14</v>
      </c>
      <c r="B13" s="107"/>
      <c r="C13" s="107"/>
      <c r="D13" s="106" t="s">
        <v>105</v>
      </c>
      <c r="E13" s="104"/>
    </row>
    <row r="14" spans="1:8" ht="201.5" x14ac:dyDescent="0.25">
      <c r="A14" s="9" t="s">
        <v>17</v>
      </c>
      <c r="B14" s="19"/>
      <c r="C14" s="119"/>
      <c r="D14" s="10"/>
      <c r="E14" s="39" t="s">
        <v>108</v>
      </c>
    </row>
    <row r="15" spans="1:8" ht="87.5" x14ac:dyDescent="0.25">
      <c r="A15" s="8" t="s">
        <v>18</v>
      </c>
      <c r="B15" s="19"/>
      <c r="C15" s="119"/>
      <c r="D15" s="10"/>
      <c r="E15" s="39" t="s">
        <v>109</v>
      </c>
    </row>
    <row r="16" spans="1:8" ht="50" x14ac:dyDescent="0.25">
      <c r="A16" s="8" t="s">
        <v>19</v>
      </c>
      <c r="B16" s="19"/>
      <c r="C16" s="119"/>
      <c r="D16" s="4"/>
      <c r="E16" s="39" t="s">
        <v>116</v>
      </c>
    </row>
    <row r="17" spans="1:5" ht="37.5" x14ac:dyDescent="0.25">
      <c r="A17" s="8" t="s">
        <v>20</v>
      </c>
      <c r="B17" s="19"/>
      <c r="C17" s="119"/>
      <c r="D17" s="10"/>
      <c r="E17" s="39" t="s">
        <v>110</v>
      </c>
    </row>
    <row r="18" spans="1:5" x14ac:dyDescent="0.25">
      <c r="A18" s="9" t="s">
        <v>21</v>
      </c>
      <c r="B18" s="19"/>
      <c r="C18" s="119"/>
      <c r="D18" s="10"/>
      <c r="E18" s="134"/>
    </row>
    <row r="19" spans="1:5" ht="100" x14ac:dyDescent="0.25">
      <c r="A19" s="8" t="s">
        <v>23</v>
      </c>
      <c r="B19" s="19"/>
      <c r="C19" s="119"/>
      <c r="D19" s="10"/>
      <c r="E19" s="39" t="s">
        <v>111</v>
      </c>
    </row>
    <row r="20" spans="1:5" ht="25" x14ac:dyDescent="0.25">
      <c r="A20" s="8" t="s">
        <v>24</v>
      </c>
      <c r="B20" s="19"/>
      <c r="C20" s="119"/>
      <c r="D20" s="10"/>
      <c r="E20" s="39" t="s">
        <v>112</v>
      </c>
    </row>
    <row r="21" spans="1:5" ht="37.5" x14ac:dyDescent="0.25">
      <c r="A21" s="8" t="s">
        <v>22</v>
      </c>
      <c r="B21" s="19"/>
      <c r="C21" s="119"/>
      <c r="D21" s="10"/>
      <c r="E21" s="39" t="s">
        <v>113</v>
      </c>
    </row>
    <row r="22" spans="1:5" ht="37.5" x14ac:dyDescent="0.25">
      <c r="A22" s="8" t="s">
        <v>25</v>
      </c>
      <c r="B22" s="19"/>
      <c r="C22" s="119"/>
      <c r="D22" s="10"/>
      <c r="E22" s="39" t="s">
        <v>113</v>
      </c>
    </row>
    <row r="23" spans="1:5" ht="87.5" x14ac:dyDescent="0.25">
      <c r="A23" s="8" t="s">
        <v>26</v>
      </c>
      <c r="B23" s="19"/>
      <c r="C23" s="119"/>
      <c r="D23" s="10"/>
      <c r="E23" s="39" t="s">
        <v>114</v>
      </c>
    </row>
    <row r="24" spans="1:5" ht="87.5" x14ac:dyDescent="0.25">
      <c r="A24" s="8" t="s">
        <v>27</v>
      </c>
      <c r="B24" s="19"/>
      <c r="C24" s="119"/>
      <c r="D24" s="10"/>
      <c r="E24" s="39" t="s">
        <v>117</v>
      </c>
    </row>
    <row r="25" spans="1:5" ht="37.5" x14ac:dyDescent="0.25">
      <c r="A25" s="9" t="s">
        <v>83</v>
      </c>
      <c r="B25" s="19"/>
      <c r="C25" s="119"/>
      <c r="D25" s="10"/>
      <c r="E25" s="39" t="s">
        <v>115</v>
      </c>
    </row>
    <row r="26" spans="1:5" ht="37.5" x14ac:dyDescent="0.25">
      <c r="A26" s="9" t="s">
        <v>28</v>
      </c>
      <c r="B26" s="19"/>
      <c r="C26" s="119"/>
      <c r="D26" s="10"/>
      <c r="E26" s="39" t="s">
        <v>113</v>
      </c>
    </row>
    <row r="27" spans="1:5" ht="37.5" x14ac:dyDescent="0.25">
      <c r="A27" s="9" t="s">
        <v>29</v>
      </c>
      <c r="B27" s="19"/>
      <c r="C27" s="119"/>
      <c r="D27" s="10"/>
      <c r="E27" s="39" t="s">
        <v>113</v>
      </c>
    </row>
    <row r="28" spans="1:5" ht="112.5" x14ac:dyDescent="0.25">
      <c r="A28" s="142" t="s">
        <v>151</v>
      </c>
      <c r="B28" s="19"/>
      <c r="C28" s="119"/>
      <c r="D28" s="5"/>
      <c r="E28" s="144" t="s">
        <v>145</v>
      </c>
    </row>
    <row r="29" spans="1:5" s="38" customFormat="1" ht="28.5" customHeight="1" x14ac:dyDescent="0.3">
      <c r="A29" s="114" t="s">
        <v>30</v>
      </c>
      <c r="B29" s="115">
        <f>SUM(B14:B28)</f>
        <v>0</v>
      </c>
      <c r="C29" s="115"/>
      <c r="D29" s="116"/>
      <c r="E29" s="113"/>
    </row>
    <row r="30" spans="1:5" s="38" customFormat="1" ht="18.75" customHeight="1" x14ac:dyDescent="0.3">
      <c r="A30" s="108" t="s">
        <v>11</v>
      </c>
      <c r="B30" s="109"/>
      <c r="C30" s="109"/>
      <c r="D30" s="110"/>
      <c r="E30" s="104"/>
    </row>
    <row r="31" spans="1:5" ht="150" x14ac:dyDescent="0.25">
      <c r="A31" s="9" t="s">
        <v>82</v>
      </c>
      <c r="B31" s="26"/>
      <c r="C31" s="119"/>
      <c r="D31" s="10" t="s">
        <v>79</v>
      </c>
      <c r="E31" s="6" t="s">
        <v>118</v>
      </c>
    </row>
    <row r="32" spans="1:5" ht="28.5" customHeight="1" x14ac:dyDescent="0.25">
      <c r="A32" s="9" t="s">
        <v>31</v>
      </c>
      <c r="B32" s="19">
        <f>(B29+B12)*B31</f>
        <v>0</v>
      </c>
      <c r="C32" s="119"/>
      <c r="D32" s="10" t="s">
        <v>165</v>
      </c>
      <c r="E32" s="135" t="s">
        <v>149</v>
      </c>
    </row>
    <row r="33" spans="1:5" s="38" customFormat="1" ht="18" customHeight="1" x14ac:dyDescent="0.3">
      <c r="A33" s="108" t="s">
        <v>6</v>
      </c>
      <c r="B33" s="109"/>
      <c r="C33" s="109"/>
      <c r="D33" s="102"/>
      <c r="E33" s="104"/>
    </row>
    <row r="34" spans="1:5" ht="75" x14ac:dyDescent="0.25">
      <c r="A34" s="9" t="s">
        <v>147</v>
      </c>
      <c r="B34" s="19"/>
      <c r="C34" s="119"/>
      <c r="D34" s="6"/>
      <c r="E34" s="9" t="s">
        <v>148</v>
      </c>
    </row>
    <row r="35" spans="1:5" ht="37.5" x14ac:dyDescent="0.25">
      <c r="A35" s="9" t="s">
        <v>119</v>
      </c>
      <c r="B35" s="19"/>
      <c r="C35" s="119"/>
      <c r="D35" s="6"/>
      <c r="E35" s="6" t="s">
        <v>153</v>
      </c>
    </row>
    <row r="36" spans="1:5" ht="37.5" x14ac:dyDescent="0.25">
      <c r="A36" s="9" t="s">
        <v>92</v>
      </c>
      <c r="B36" s="19"/>
      <c r="C36" s="119"/>
      <c r="D36" s="6"/>
      <c r="E36" s="6" t="s">
        <v>153</v>
      </c>
    </row>
    <row r="37" spans="1:5" s="38" customFormat="1" ht="25.5" customHeight="1" x14ac:dyDescent="0.3">
      <c r="A37" s="114" t="s">
        <v>60</v>
      </c>
      <c r="B37" s="115">
        <f>SUM(B34:B36)</f>
        <v>0</v>
      </c>
      <c r="C37" s="120"/>
      <c r="D37" s="54"/>
      <c r="E37" s="113"/>
    </row>
    <row r="38" spans="1:5" ht="31.5" customHeight="1" x14ac:dyDescent="0.3">
      <c r="A38" s="111" t="s">
        <v>8</v>
      </c>
      <c r="B38" s="112">
        <f>B37+B32+B29+B12</f>
        <v>0</v>
      </c>
      <c r="C38" s="121">
        <f>C8</f>
        <v>0</v>
      </c>
      <c r="D38" s="117"/>
      <c r="E38" s="118"/>
    </row>
    <row r="39" spans="1:5" ht="30" customHeight="1" x14ac:dyDescent="0.3">
      <c r="A39" s="111" t="s">
        <v>42</v>
      </c>
      <c r="B39" s="112">
        <f>B8-B38</f>
        <v>0</v>
      </c>
      <c r="C39" s="112">
        <f>C8-C38</f>
        <v>0</v>
      </c>
      <c r="D39" s="117" t="s">
        <v>144</v>
      </c>
      <c r="E39" s="118"/>
    </row>
  </sheetData>
  <sheetProtection formatCells="0" formatColumns="0" formatRows="0" selectLockedCells="1"/>
  <mergeCells count="3">
    <mergeCell ref="B3:E3"/>
    <mergeCell ref="A1:E1"/>
    <mergeCell ref="A2:E2"/>
  </mergeCells>
  <hyperlinks>
    <hyperlink ref="E32" location="CostAllocPlan!A1" display="CostAllocPlan"/>
  </hyperlinks>
  <printOptions horizontalCentered="1" verticalCentered="1" gridLines="1"/>
  <pageMargins left="0.5" right="0.5" top="0.5" bottom="0.5" header="0.5" footer="0.25"/>
  <pageSetup scale="4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topLeftCell="A31" workbookViewId="0">
      <selection activeCell="A29" sqref="A29:XFD29"/>
    </sheetView>
  </sheetViews>
  <sheetFormatPr defaultColWidth="9.1796875" defaultRowHeight="12.5" x14ac:dyDescent="0.25"/>
  <cols>
    <col min="1" max="1" width="27" style="7" customWidth="1"/>
    <col min="2" max="2" width="20.54296875" style="6" customWidth="1"/>
    <col min="3" max="3" width="12.81640625" style="7" customWidth="1"/>
    <col min="4" max="4" width="51.81640625" style="7" bestFit="1" customWidth="1"/>
    <col min="5" max="5" width="28.81640625" style="7" customWidth="1"/>
    <col min="6" max="16384" width="9.1796875" style="7"/>
  </cols>
  <sheetData>
    <row r="1" spans="1:8" ht="30" customHeight="1" x14ac:dyDescent="0.35">
      <c r="A1" s="154" t="s">
        <v>86</v>
      </c>
      <c r="B1" s="154"/>
      <c r="C1" s="154"/>
      <c r="D1" s="154"/>
      <c r="E1" s="154"/>
    </row>
    <row r="2" spans="1:8" ht="21" customHeight="1" x14ac:dyDescent="0.3">
      <c r="A2" s="186" t="s">
        <v>32</v>
      </c>
      <c r="B2" s="186"/>
      <c r="C2" s="186"/>
      <c r="D2" s="186"/>
      <c r="E2" s="186"/>
      <c r="F2" s="8"/>
      <c r="G2" s="8"/>
      <c r="H2" s="8"/>
    </row>
    <row r="3" spans="1:8" ht="21" customHeight="1" x14ac:dyDescent="0.3">
      <c r="A3" s="34" t="s">
        <v>39</v>
      </c>
      <c r="B3" s="185"/>
      <c r="C3" s="185"/>
      <c r="D3" s="185"/>
      <c r="E3" s="185"/>
      <c r="F3" s="8"/>
      <c r="G3" s="8"/>
    </row>
    <row r="4" spans="1:8" s="33" customFormat="1" ht="59.25" customHeight="1" x14ac:dyDescent="0.3">
      <c r="A4" s="2" t="s">
        <v>44</v>
      </c>
      <c r="B4" s="2" t="s">
        <v>87</v>
      </c>
      <c r="C4" s="2" t="s">
        <v>36</v>
      </c>
      <c r="D4" s="2" t="s">
        <v>3</v>
      </c>
      <c r="E4" s="101" t="s">
        <v>106</v>
      </c>
    </row>
    <row r="5" spans="1:8" s="38" customFormat="1" ht="17.25" customHeight="1" x14ac:dyDescent="0.3">
      <c r="A5" s="102" t="s">
        <v>41</v>
      </c>
      <c r="B5" s="102"/>
      <c r="C5" s="102"/>
      <c r="D5" s="103"/>
      <c r="E5" s="104"/>
    </row>
    <row r="6" spans="1:8" ht="23.15" customHeight="1" x14ac:dyDescent="0.3">
      <c r="A6" s="8" t="s">
        <v>93</v>
      </c>
      <c r="B6" s="68">
        <v>0</v>
      </c>
      <c r="C6" s="102"/>
      <c r="D6" s="10" t="s">
        <v>46</v>
      </c>
      <c r="E6" s="104"/>
    </row>
    <row r="7" spans="1:8" ht="30.75" customHeight="1" x14ac:dyDescent="0.3">
      <c r="A7" s="9" t="s">
        <v>58</v>
      </c>
      <c r="B7" s="102"/>
      <c r="C7" s="19">
        <f>'Other Revenue Sources'!D15</f>
        <v>0</v>
      </c>
      <c r="D7" s="10" t="s">
        <v>59</v>
      </c>
      <c r="E7" s="104"/>
    </row>
    <row r="8" spans="1:8" s="38" customFormat="1" ht="21" customHeight="1" x14ac:dyDescent="0.3">
      <c r="A8" s="111" t="s">
        <v>45</v>
      </c>
      <c r="B8" s="112">
        <f>SUM(B6:B7)</f>
        <v>0</v>
      </c>
      <c r="C8" s="112">
        <f>SUM(C6:C7)</f>
        <v>0</v>
      </c>
      <c r="D8" s="54"/>
      <c r="E8" s="113"/>
    </row>
    <row r="9" spans="1:8" s="38" customFormat="1" ht="17.25" customHeight="1" x14ac:dyDescent="0.3">
      <c r="A9" s="102" t="s">
        <v>0</v>
      </c>
      <c r="B9" s="105"/>
      <c r="C9" s="105"/>
      <c r="D9" s="103"/>
      <c r="E9" s="104"/>
    </row>
    <row r="10" spans="1:8" ht="23.15" customHeight="1" x14ac:dyDescent="0.3">
      <c r="A10" s="8" t="s">
        <v>15</v>
      </c>
      <c r="B10" s="19">
        <f>Personnel!E19</f>
        <v>0</v>
      </c>
      <c r="C10" s="19">
        <f>Personnel!H19</f>
        <v>0</v>
      </c>
      <c r="D10" s="10" t="s">
        <v>55</v>
      </c>
      <c r="E10" s="104"/>
    </row>
    <row r="11" spans="1:8" ht="23.15" customHeight="1" x14ac:dyDescent="0.3">
      <c r="A11" s="8" t="s">
        <v>16</v>
      </c>
      <c r="B11" s="19">
        <f>Personnel!F19</f>
        <v>0</v>
      </c>
      <c r="C11" s="19">
        <f>Personnel!I19</f>
        <v>0</v>
      </c>
      <c r="D11" s="10" t="s">
        <v>55</v>
      </c>
      <c r="E11" s="104"/>
    </row>
    <row r="12" spans="1:8" s="38" customFormat="1" ht="21" customHeight="1" x14ac:dyDescent="0.3">
      <c r="A12" s="111" t="s">
        <v>12</v>
      </c>
      <c r="B12" s="112">
        <f>SUM(B10:B11)</f>
        <v>0</v>
      </c>
      <c r="C12" s="112"/>
      <c r="D12" s="54"/>
      <c r="E12" s="113"/>
    </row>
    <row r="13" spans="1:8" s="38" customFormat="1" ht="24.75" customHeight="1" x14ac:dyDescent="0.3">
      <c r="A13" s="106" t="s">
        <v>14</v>
      </c>
      <c r="B13" s="107"/>
      <c r="C13" s="107"/>
      <c r="D13" s="106" t="s">
        <v>105</v>
      </c>
      <c r="E13" s="104"/>
    </row>
    <row r="14" spans="1:8" ht="201.5" x14ac:dyDescent="0.25">
      <c r="A14" s="9" t="s">
        <v>17</v>
      </c>
      <c r="B14" s="19"/>
      <c r="C14" s="119"/>
      <c r="D14" s="10"/>
      <c r="E14" s="39" t="s">
        <v>108</v>
      </c>
    </row>
    <row r="15" spans="1:8" ht="87.5" x14ac:dyDescent="0.25">
      <c r="A15" s="8" t="s">
        <v>18</v>
      </c>
      <c r="B15" s="19"/>
      <c r="C15" s="119"/>
      <c r="D15" s="10"/>
      <c r="E15" s="39" t="s">
        <v>109</v>
      </c>
    </row>
    <row r="16" spans="1:8" ht="50" x14ac:dyDescent="0.25">
      <c r="A16" s="8" t="s">
        <v>19</v>
      </c>
      <c r="B16" s="19"/>
      <c r="C16" s="119"/>
      <c r="D16" s="4"/>
      <c r="E16" s="39" t="s">
        <v>116</v>
      </c>
    </row>
    <row r="17" spans="1:5" ht="37.5" x14ac:dyDescent="0.25">
      <c r="A17" s="8" t="s">
        <v>20</v>
      </c>
      <c r="B17" s="19"/>
      <c r="C17" s="119"/>
      <c r="D17" s="10"/>
      <c r="E17" s="39" t="s">
        <v>110</v>
      </c>
    </row>
    <row r="18" spans="1:5" x14ac:dyDescent="0.25">
      <c r="A18" s="9" t="s">
        <v>21</v>
      </c>
      <c r="B18" s="19"/>
      <c r="C18" s="119"/>
      <c r="D18" s="10"/>
      <c r="E18" s="134"/>
    </row>
    <row r="19" spans="1:5" ht="100" x14ac:dyDescent="0.25">
      <c r="A19" s="8" t="s">
        <v>23</v>
      </c>
      <c r="B19" s="19"/>
      <c r="C19" s="119"/>
      <c r="D19" s="10"/>
      <c r="E19" s="39" t="s">
        <v>111</v>
      </c>
    </row>
    <row r="20" spans="1:5" ht="25" x14ac:dyDescent="0.25">
      <c r="A20" s="8" t="s">
        <v>24</v>
      </c>
      <c r="B20" s="19"/>
      <c r="C20" s="119"/>
      <c r="D20" s="10"/>
      <c r="E20" s="39" t="s">
        <v>112</v>
      </c>
    </row>
    <row r="21" spans="1:5" ht="37.5" x14ac:dyDescent="0.25">
      <c r="A21" s="8" t="s">
        <v>22</v>
      </c>
      <c r="B21" s="19"/>
      <c r="C21" s="119"/>
      <c r="D21" s="10"/>
      <c r="E21" s="39" t="s">
        <v>113</v>
      </c>
    </row>
    <row r="22" spans="1:5" ht="37.5" x14ac:dyDescent="0.25">
      <c r="A22" s="8" t="s">
        <v>25</v>
      </c>
      <c r="B22" s="19"/>
      <c r="C22" s="119"/>
      <c r="D22" s="10"/>
      <c r="E22" s="39" t="s">
        <v>113</v>
      </c>
    </row>
    <row r="23" spans="1:5" ht="87.5" x14ac:dyDescent="0.25">
      <c r="A23" s="8" t="s">
        <v>26</v>
      </c>
      <c r="B23" s="19"/>
      <c r="C23" s="119"/>
      <c r="D23" s="10"/>
      <c r="E23" s="39" t="s">
        <v>114</v>
      </c>
    </row>
    <row r="24" spans="1:5" ht="87.5" x14ac:dyDescent="0.25">
      <c r="A24" s="8" t="s">
        <v>27</v>
      </c>
      <c r="B24" s="19"/>
      <c r="C24" s="119"/>
      <c r="D24" s="10"/>
      <c r="E24" s="39" t="s">
        <v>117</v>
      </c>
    </row>
    <row r="25" spans="1:5" ht="37.5" x14ac:dyDescent="0.25">
      <c r="A25" s="9" t="s">
        <v>83</v>
      </c>
      <c r="B25" s="19"/>
      <c r="C25" s="119"/>
      <c r="D25" s="10"/>
      <c r="E25" s="39" t="s">
        <v>115</v>
      </c>
    </row>
    <row r="26" spans="1:5" ht="37.5" x14ac:dyDescent="0.25">
      <c r="A26" s="9" t="s">
        <v>28</v>
      </c>
      <c r="B26" s="19"/>
      <c r="C26" s="119"/>
      <c r="D26" s="10"/>
      <c r="E26" s="39" t="s">
        <v>113</v>
      </c>
    </row>
    <row r="27" spans="1:5" ht="37.5" x14ac:dyDescent="0.25">
      <c r="A27" s="9" t="s">
        <v>29</v>
      </c>
      <c r="B27" s="19"/>
      <c r="C27" s="119"/>
      <c r="D27" s="10"/>
      <c r="E27" s="39" t="s">
        <v>113</v>
      </c>
    </row>
    <row r="28" spans="1:5" ht="112.5" x14ac:dyDescent="0.25">
      <c r="A28" s="142" t="s">
        <v>151</v>
      </c>
      <c r="B28" s="19"/>
      <c r="C28" s="119"/>
      <c r="D28" s="5"/>
      <c r="E28" s="144" t="s">
        <v>145</v>
      </c>
    </row>
    <row r="29" spans="1:5" s="38" customFormat="1" ht="28.5" customHeight="1" x14ac:dyDescent="0.3">
      <c r="A29" s="114" t="s">
        <v>30</v>
      </c>
      <c r="B29" s="115">
        <f>SUM(B14:B28)</f>
        <v>0</v>
      </c>
      <c r="C29" s="115"/>
      <c r="D29" s="116"/>
      <c r="E29" s="113"/>
    </row>
    <row r="30" spans="1:5" s="38" customFormat="1" ht="18.75" customHeight="1" x14ac:dyDescent="0.3">
      <c r="A30" s="108" t="s">
        <v>11</v>
      </c>
      <c r="B30" s="109"/>
      <c r="C30" s="109"/>
      <c r="D30" s="110"/>
      <c r="E30" s="104"/>
    </row>
    <row r="31" spans="1:5" ht="150" x14ac:dyDescent="0.25">
      <c r="A31" s="9" t="s">
        <v>82</v>
      </c>
      <c r="B31" s="26"/>
      <c r="C31" s="119"/>
      <c r="D31" s="10" t="s">
        <v>79</v>
      </c>
      <c r="E31" s="6" t="s">
        <v>118</v>
      </c>
    </row>
    <row r="32" spans="1:5" ht="28.5" customHeight="1" x14ac:dyDescent="0.25">
      <c r="A32" s="9" t="s">
        <v>31</v>
      </c>
      <c r="B32" s="19">
        <f>(B29+B12)*B31</f>
        <v>0</v>
      </c>
      <c r="C32" s="119"/>
      <c r="D32" s="10" t="s">
        <v>165</v>
      </c>
      <c r="E32" s="135" t="s">
        <v>149</v>
      </c>
    </row>
    <row r="33" spans="1:5" s="38" customFormat="1" ht="18" customHeight="1" x14ac:dyDescent="0.3">
      <c r="A33" s="108" t="s">
        <v>6</v>
      </c>
      <c r="B33" s="109"/>
      <c r="C33" s="109"/>
      <c r="D33" s="102"/>
      <c r="E33" s="104"/>
    </row>
    <row r="34" spans="1:5" ht="75" x14ac:dyDescent="0.25">
      <c r="A34" s="9" t="s">
        <v>147</v>
      </c>
      <c r="B34" s="19"/>
      <c r="C34" s="119"/>
      <c r="D34" s="6"/>
      <c r="E34" s="9" t="s">
        <v>148</v>
      </c>
    </row>
    <row r="35" spans="1:5" ht="37.5" x14ac:dyDescent="0.25">
      <c r="A35" s="9" t="s">
        <v>119</v>
      </c>
      <c r="B35" s="19"/>
      <c r="C35" s="119"/>
      <c r="D35" s="6"/>
      <c r="E35" s="6" t="s">
        <v>153</v>
      </c>
    </row>
    <row r="36" spans="1:5" ht="37.5" x14ac:dyDescent="0.25">
      <c r="A36" s="9" t="s">
        <v>92</v>
      </c>
      <c r="B36" s="19"/>
      <c r="C36" s="119"/>
      <c r="D36" s="6"/>
      <c r="E36" s="6" t="s">
        <v>153</v>
      </c>
    </row>
    <row r="37" spans="1:5" s="38" customFormat="1" ht="25.5" customHeight="1" x14ac:dyDescent="0.3">
      <c r="A37" s="114" t="s">
        <v>60</v>
      </c>
      <c r="B37" s="115">
        <f>SUM(B34:B36)</f>
        <v>0</v>
      </c>
      <c r="C37" s="120"/>
      <c r="D37" s="54"/>
      <c r="E37" s="113"/>
    </row>
    <row r="38" spans="1:5" ht="31.5" customHeight="1" x14ac:dyDescent="0.3">
      <c r="A38" s="111" t="s">
        <v>8</v>
      </c>
      <c r="B38" s="112">
        <f>B37+B32+B29+B12</f>
        <v>0</v>
      </c>
      <c r="C38" s="121">
        <f>C8</f>
        <v>0</v>
      </c>
      <c r="D38" s="117"/>
      <c r="E38" s="118"/>
    </row>
    <row r="39" spans="1:5" ht="30" customHeight="1" x14ac:dyDescent="0.3">
      <c r="A39" s="111" t="s">
        <v>42</v>
      </c>
      <c r="B39" s="112">
        <f>B8-B38</f>
        <v>0</v>
      </c>
      <c r="C39" s="112">
        <f>C8-C38</f>
        <v>0</v>
      </c>
      <c r="D39" s="117" t="s">
        <v>144</v>
      </c>
      <c r="E39" s="118"/>
    </row>
  </sheetData>
  <sheetProtection formatCells="0" formatColumns="0" formatRows="0" selectLockedCells="1"/>
  <mergeCells count="3">
    <mergeCell ref="B3:E3"/>
    <mergeCell ref="A1:E1"/>
    <mergeCell ref="A2:E2"/>
  </mergeCells>
  <hyperlinks>
    <hyperlink ref="E32" location="CostAllocPlan!A1" display="CostAllocPlan"/>
  </hyperlinks>
  <printOptions horizontalCentered="1" verticalCentered="1" gridLines="1"/>
  <pageMargins left="0.5" right="0.5" top="0.5" bottom="0.5" header="0.5" footer="0.25"/>
  <pageSetup scale="4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workbookViewId="0">
      <selection activeCell="A21" sqref="A21"/>
    </sheetView>
  </sheetViews>
  <sheetFormatPr defaultColWidth="9.1796875" defaultRowHeight="12.5" x14ac:dyDescent="0.25"/>
  <cols>
    <col min="1" max="1" width="48.54296875" style="1" customWidth="1"/>
    <col min="2" max="4" width="18.7265625" style="1" customWidth="1"/>
    <col min="5" max="16384" width="9.1796875" style="1"/>
  </cols>
  <sheetData>
    <row r="1" spans="1:4" s="7" customFormat="1" ht="30" customHeight="1" x14ac:dyDescent="0.35">
      <c r="A1" s="193" t="s">
        <v>86</v>
      </c>
      <c r="B1" s="194"/>
      <c r="C1" s="194"/>
      <c r="D1" s="195"/>
    </row>
    <row r="2" spans="1:4" s="7" customFormat="1" ht="21" customHeight="1" x14ac:dyDescent="0.3">
      <c r="A2" s="196" t="s">
        <v>32</v>
      </c>
      <c r="B2" s="197"/>
      <c r="C2" s="197"/>
      <c r="D2" s="198"/>
    </row>
    <row r="3" spans="1:4" ht="27.75" customHeight="1" x14ac:dyDescent="0.3">
      <c r="A3" s="187" t="s">
        <v>36</v>
      </c>
      <c r="B3" s="188"/>
      <c r="C3" s="188"/>
      <c r="D3" s="189"/>
    </row>
    <row r="4" spans="1:4" ht="13" x14ac:dyDescent="0.3">
      <c r="A4" s="190"/>
      <c r="B4" s="191"/>
      <c r="C4" s="191"/>
      <c r="D4" s="192"/>
    </row>
    <row r="5" spans="1:4" s="133" customFormat="1" ht="38.25" customHeight="1" x14ac:dyDescent="0.25">
      <c r="A5" s="130" t="s">
        <v>13</v>
      </c>
      <c r="B5" s="131">
        <f>'Line Item Budget Detail1'!B3</f>
        <v>0</v>
      </c>
      <c r="C5" s="131">
        <f>'Line Item Budget Detail2'!B3</f>
        <v>0</v>
      </c>
      <c r="D5" s="132">
        <f>'Line Item Budget Detail3'!B3</f>
        <v>0</v>
      </c>
    </row>
    <row r="6" spans="1:4" ht="15.75" customHeight="1" x14ac:dyDescent="0.25">
      <c r="A6" s="20"/>
      <c r="B6" s="138"/>
      <c r="C6" s="138"/>
      <c r="D6" s="139"/>
    </row>
    <row r="7" spans="1:4" ht="15" customHeight="1" x14ac:dyDescent="0.25">
      <c r="A7" s="20"/>
      <c r="B7" s="138"/>
      <c r="C7" s="138"/>
      <c r="D7" s="139"/>
    </row>
    <row r="8" spans="1:4" ht="15.75" customHeight="1" x14ac:dyDescent="0.25">
      <c r="A8" s="20"/>
      <c r="B8" s="138"/>
      <c r="C8" s="138"/>
      <c r="D8" s="139"/>
    </row>
    <row r="9" spans="1:4" ht="15.75" customHeight="1" x14ac:dyDescent="0.25">
      <c r="A9" s="20"/>
      <c r="B9" s="138"/>
      <c r="C9" s="138"/>
      <c r="D9" s="139"/>
    </row>
    <row r="10" spans="1:4" ht="15" customHeight="1" x14ac:dyDescent="0.25">
      <c r="A10" s="20"/>
      <c r="B10" s="138"/>
      <c r="C10" s="138"/>
      <c r="D10" s="139"/>
    </row>
    <row r="11" spans="1:4" ht="15.75" customHeight="1" x14ac:dyDescent="0.25">
      <c r="A11" s="20"/>
      <c r="B11" s="138"/>
      <c r="C11" s="138"/>
      <c r="D11" s="139"/>
    </row>
    <row r="12" spans="1:4" ht="15.75" customHeight="1" x14ac:dyDescent="0.25">
      <c r="A12" s="20"/>
      <c r="B12" s="138"/>
      <c r="C12" s="138"/>
      <c r="D12" s="139"/>
    </row>
    <row r="13" spans="1:4" ht="15.75" customHeight="1" x14ac:dyDescent="0.25">
      <c r="A13" s="20"/>
      <c r="B13" s="138"/>
      <c r="C13" s="138"/>
      <c r="D13" s="139"/>
    </row>
    <row r="14" spans="1:4" ht="16.5" customHeight="1" x14ac:dyDescent="0.25">
      <c r="A14" s="20"/>
      <c r="B14" s="138"/>
      <c r="C14" s="138"/>
      <c r="D14" s="139"/>
    </row>
    <row r="15" spans="1:4" ht="18" customHeight="1" thickBot="1" x14ac:dyDescent="0.35">
      <c r="A15" s="137" t="s">
        <v>91</v>
      </c>
      <c r="B15" s="140">
        <f t="shared" ref="B15:C15" si="0">SUM(B6:B14)</f>
        <v>0</v>
      </c>
      <c r="C15" s="140">
        <f t="shared" si="0"/>
        <v>0</v>
      </c>
      <c r="D15" s="141">
        <f>SUM(D6:D14)</f>
        <v>0</v>
      </c>
    </row>
    <row r="17" spans="1:4" ht="60.5" customHeight="1" x14ac:dyDescent="0.35">
      <c r="A17" s="199" t="s">
        <v>168</v>
      </c>
      <c r="B17" s="199"/>
      <c r="C17" s="199"/>
      <c r="D17" s="199"/>
    </row>
  </sheetData>
  <mergeCells count="5">
    <mergeCell ref="A3:D3"/>
    <mergeCell ref="A4:D4"/>
    <mergeCell ref="A1:D1"/>
    <mergeCell ref="A2:D2"/>
    <mergeCell ref="A17:D17"/>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927"/>
  <sheetViews>
    <sheetView workbookViewId="0">
      <selection activeCell="A13" sqref="A13:M13"/>
    </sheetView>
  </sheetViews>
  <sheetFormatPr defaultColWidth="9.1796875" defaultRowHeight="12.5" x14ac:dyDescent="0.25"/>
  <cols>
    <col min="1" max="1" width="9.1796875" style="126"/>
    <col min="2" max="2" width="11" style="126" customWidth="1"/>
    <col min="3" max="5" width="9.1796875" style="126"/>
    <col min="6" max="6" width="12.81640625" style="126" customWidth="1"/>
    <col min="7" max="7" width="8.54296875" style="126" customWidth="1"/>
    <col min="8" max="8" width="10.81640625" style="126" customWidth="1"/>
    <col min="9" max="9" width="12.54296875" style="126" customWidth="1"/>
    <col min="10" max="13" width="9.1796875" style="126"/>
    <col min="14" max="36" width="9.1796875" style="128"/>
    <col min="37" max="16384" width="9.1796875" style="126"/>
  </cols>
  <sheetData>
    <row r="1" spans="1:37" s="40" customFormat="1" ht="30" customHeight="1" x14ac:dyDescent="0.35">
      <c r="A1" s="159" t="s">
        <v>86</v>
      </c>
      <c r="B1" s="159"/>
      <c r="C1" s="159"/>
      <c r="D1" s="159"/>
      <c r="E1" s="159"/>
      <c r="F1" s="159"/>
      <c r="G1" s="159"/>
      <c r="H1" s="159"/>
      <c r="I1" s="159"/>
      <c r="J1" s="159"/>
      <c r="K1" s="159"/>
      <c r="L1" s="159"/>
      <c r="M1" s="159"/>
      <c r="N1" s="81"/>
      <c r="O1" s="81"/>
      <c r="P1" s="81"/>
      <c r="Q1" s="81"/>
      <c r="R1" s="81"/>
      <c r="S1" s="81"/>
      <c r="T1" s="81"/>
      <c r="U1" s="81"/>
      <c r="V1" s="81"/>
      <c r="W1" s="81"/>
      <c r="X1" s="81"/>
      <c r="Y1" s="81"/>
      <c r="Z1" s="81"/>
      <c r="AA1" s="81"/>
      <c r="AB1" s="81"/>
      <c r="AC1" s="81"/>
      <c r="AD1" s="81"/>
      <c r="AE1" s="81"/>
      <c r="AF1" s="81"/>
      <c r="AG1" s="81"/>
      <c r="AH1" s="81"/>
      <c r="AI1" s="81"/>
      <c r="AJ1" s="81"/>
    </row>
    <row r="2" spans="1:37" s="40" customFormat="1" ht="21" customHeight="1" x14ac:dyDescent="0.3">
      <c r="A2" s="197" t="s">
        <v>32</v>
      </c>
      <c r="B2" s="197"/>
      <c r="C2" s="197"/>
      <c r="D2" s="197"/>
      <c r="E2" s="197"/>
      <c r="F2" s="197"/>
      <c r="G2" s="197"/>
      <c r="H2" s="197"/>
      <c r="I2" s="197"/>
      <c r="J2" s="197"/>
      <c r="K2" s="197"/>
      <c r="L2" s="197"/>
      <c r="M2" s="197"/>
      <c r="N2" s="81"/>
      <c r="O2" s="81"/>
      <c r="P2" s="81"/>
      <c r="Q2" s="81"/>
      <c r="R2" s="81"/>
      <c r="S2" s="81"/>
      <c r="T2" s="81"/>
      <c r="U2" s="81"/>
      <c r="V2" s="81"/>
      <c r="W2" s="81"/>
      <c r="X2" s="81"/>
      <c r="Y2" s="81"/>
      <c r="Z2" s="81"/>
      <c r="AA2" s="81"/>
      <c r="AB2" s="81"/>
      <c r="AC2" s="81"/>
      <c r="AD2" s="81"/>
      <c r="AE2" s="81"/>
      <c r="AF2" s="81"/>
      <c r="AG2" s="81"/>
      <c r="AH2" s="81"/>
      <c r="AI2" s="81"/>
      <c r="AJ2" s="81"/>
    </row>
    <row r="3" spans="1:37" s="40" customFormat="1" ht="21" customHeight="1" x14ac:dyDescent="0.3">
      <c r="A3" s="188" t="s">
        <v>61</v>
      </c>
      <c r="B3" s="188"/>
      <c r="C3" s="188"/>
      <c r="D3" s="188"/>
      <c r="E3" s="188"/>
      <c r="F3" s="188"/>
      <c r="G3" s="188"/>
      <c r="H3" s="188"/>
      <c r="I3" s="188"/>
      <c r="J3" s="188"/>
      <c r="K3" s="188"/>
      <c r="L3" s="188"/>
      <c r="M3" s="188"/>
      <c r="N3" s="81"/>
      <c r="O3" s="81"/>
      <c r="P3" s="81"/>
      <c r="Q3" s="81"/>
      <c r="R3" s="81"/>
      <c r="S3" s="81"/>
      <c r="T3" s="81"/>
      <c r="U3" s="81"/>
      <c r="V3" s="81"/>
      <c r="W3" s="81"/>
      <c r="X3" s="81"/>
      <c r="Y3" s="81"/>
      <c r="Z3" s="81"/>
      <c r="AA3" s="81"/>
      <c r="AB3" s="81"/>
      <c r="AC3" s="81"/>
      <c r="AD3" s="81"/>
      <c r="AE3" s="81"/>
      <c r="AF3" s="81"/>
      <c r="AG3" s="81"/>
      <c r="AH3" s="81"/>
      <c r="AI3" s="81"/>
      <c r="AJ3" s="81"/>
    </row>
    <row r="4" spans="1:37" s="40" customFormat="1" ht="9" customHeight="1" x14ac:dyDescent="0.3">
      <c r="A4" s="200"/>
      <c r="B4" s="200"/>
      <c r="C4" s="200"/>
      <c r="D4" s="200"/>
      <c r="E4" s="200"/>
      <c r="F4" s="200"/>
      <c r="G4" s="200"/>
      <c r="H4" s="200"/>
      <c r="I4" s="200"/>
      <c r="J4" s="200"/>
      <c r="K4" s="200"/>
      <c r="L4" s="200"/>
      <c r="M4" s="200"/>
      <c r="N4" s="81"/>
      <c r="O4" s="81"/>
      <c r="P4" s="81"/>
      <c r="Q4" s="81"/>
      <c r="R4" s="81"/>
      <c r="S4" s="81"/>
      <c r="T4" s="81"/>
      <c r="U4" s="81"/>
      <c r="V4" s="81"/>
      <c r="W4" s="81"/>
      <c r="X4" s="81"/>
      <c r="Y4" s="81"/>
      <c r="Z4" s="81"/>
      <c r="AA4" s="81"/>
      <c r="AB4" s="81"/>
      <c r="AC4" s="81"/>
      <c r="AD4" s="81"/>
      <c r="AE4" s="81"/>
      <c r="AF4" s="81"/>
      <c r="AG4" s="81"/>
      <c r="AH4" s="81"/>
      <c r="AI4" s="81"/>
      <c r="AJ4" s="81"/>
      <c r="AK4" s="40" t="s">
        <v>99</v>
      </c>
    </row>
    <row r="5" spans="1:37" s="81" customFormat="1" ht="25" customHeight="1" x14ac:dyDescent="0.3">
      <c r="A5" s="205" t="s">
        <v>51</v>
      </c>
      <c r="B5" s="210" t="s">
        <v>52</v>
      </c>
      <c r="C5" s="210"/>
      <c r="D5" s="210"/>
      <c r="E5" s="210"/>
      <c r="F5" s="210"/>
      <c r="G5" s="210"/>
      <c r="H5" s="211"/>
      <c r="I5" s="28"/>
      <c r="J5" s="206" t="s">
        <v>120</v>
      </c>
      <c r="K5" s="207"/>
      <c r="L5" s="207"/>
      <c r="M5" s="207"/>
      <c r="AK5" s="81" t="s">
        <v>100</v>
      </c>
    </row>
    <row r="6" spans="1:37" s="81" customFormat="1" ht="25" customHeight="1" x14ac:dyDescent="0.3">
      <c r="A6" s="205"/>
      <c r="B6" s="203" t="s">
        <v>62</v>
      </c>
      <c r="C6" s="203"/>
      <c r="D6" s="203"/>
      <c r="E6" s="203"/>
      <c r="F6" s="203"/>
      <c r="G6" s="203"/>
      <c r="H6" s="203"/>
      <c r="I6" s="127"/>
      <c r="J6" s="208" t="s">
        <v>89</v>
      </c>
      <c r="K6" s="209"/>
      <c r="L6" s="209"/>
      <c r="M6" s="209"/>
    </row>
    <row r="7" spans="1:37" s="81" customFormat="1" ht="25" customHeight="1" x14ac:dyDescent="0.3">
      <c r="A7" s="205"/>
      <c r="B7" s="204" t="s">
        <v>97</v>
      </c>
      <c r="C7" s="204"/>
      <c r="D7" s="204"/>
      <c r="E7" s="204"/>
      <c r="F7" s="204"/>
      <c r="G7" s="204"/>
      <c r="H7" s="204"/>
      <c r="I7" s="69"/>
      <c r="J7" s="208" t="s">
        <v>98</v>
      </c>
      <c r="K7" s="209"/>
      <c r="L7" s="209"/>
      <c r="M7" s="209"/>
    </row>
    <row r="8" spans="1:37" s="81" customFormat="1" ht="9" customHeight="1" x14ac:dyDescent="0.3">
      <c r="A8" s="200"/>
      <c r="B8" s="200"/>
      <c r="C8" s="200"/>
      <c r="D8" s="200"/>
      <c r="E8" s="200"/>
      <c r="F8" s="200"/>
      <c r="G8" s="200"/>
      <c r="H8" s="200"/>
      <c r="I8" s="200"/>
      <c r="J8" s="200"/>
      <c r="K8" s="200"/>
      <c r="L8" s="200"/>
      <c r="M8" s="200"/>
    </row>
    <row r="9" spans="1:37" s="81" customFormat="1" ht="42" customHeight="1" x14ac:dyDescent="0.25">
      <c r="A9" s="205" t="s">
        <v>53</v>
      </c>
      <c r="B9" s="215" t="s">
        <v>154</v>
      </c>
      <c r="C9" s="215"/>
      <c r="D9" s="215"/>
      <c r="E9" s="215"/>
      <c r="F9" s="215"/>
      <c r="G9" s="215"/>
      <c r="H9" s="215"/>
      <c r="I9" s="215"/>
      <c r="J9" s="215"/>
      <c r="K9" s="215"/>
      <c r="L9" s="215"/>
      <c r="M9" s="215"/>
    </row>
    <row r="10" spans="1:37" s="81" customFormat="1" ht="32.5" customHeight="1" x14ac:dyDescent="0.25">
      <c r="A10" s="205"/>
      <c r="B10" s="216" t="s">
        <v>78</v>
      </c>
      <c r="C10" s="216"/>
      <c r="D10" s="216"/>
      <c r="E10" s="216"/>
      <c r="F10" s="216"/>
      <c r="G10" s="216"/>
      <c r="H10" s="216"/>
      <c r="I10" s="216"/>
      <c r="J10" s="216"/>
      <c r="K10" s="216"/>
      <c r="L10" s="216"/>
      <c r="M10" s="216"/>
    </row>
    <row r="11" spans="1:37" s="81" customFormat="1" ht="45.65" customHeight="1" x14ac:dyDescent="0.25">
      <c r="A11" s="205"/>
      <c r="B11" s="217" t="s">
        <v>90</v>
      </c>
      <c r="C11" s="217"/>
      <c r="D11" s="217"/>
      <c r="E11" s="217"/>
      <c r="F11" s="217"/>
      <c r="G11" s="217"/>
      <c r="H11" s="217"/>
      <c r="I11" s="217"/>
      <c r="J11" s="217"/>
      <c r="K11" s="217"/>
      <c r="L11" s="217"/>
      <c r="M11" s="217"/>
    </row>
    <row r="12" spans="1:37" ht="13.5" customHeight="1" thickBot="1" x14ac:dyDescent="0.35">
      <c r="A12" s="218" t="s">
        <v>54</v>
      </c>
      <c r="B12" s="218"/>
      <c r="C12" s="218"/>
      <c r="D12" s="218"/>
      <c r="E12" s="218"/>
      <c r="F12" s="218"/>
      <c r="G12" s="218"/>
      <c r="H12" s="218"/>
      <c r="I12" s="218"/>
      <c r="J12" s="218"/>
      <c r="K12" s="218"/>
      <c r="L12" s="218"/>
      <c r="M12" s="218"/>
    </row>
    <row r="13" spans="1:37" ht="294.75" customHeight="1" thickBot="1" x14ac:dyDescent="0.3">
      <c r="A13" s="212" t="s">
        <v>5</v>
      </c>
      <c r="B13" s="213"/>
      <c r="C13" s="213"/>
      <c r="D13" s="213"/>
      <c r="E13" s="213"/>
      <c r="F13" s="213"/>
      <c r="G13" s="213"/>
      <c r="H13" s="213"/>
      <c r="I13" s="213"/>
      <c r="J13" s="213"/>
      <c r="K13" s="213"/>
      <c r="L13" s="213"/>
      <c r="M13" s="214"/>
    </row>
    <row r="14" spans="1:37" s="128" customFormat="1" x14ac:dyDescent="0.25">
      <c r="A14" s="202"/>
      <c r="B14" s="202"/>
      <c r="C14" s="202"/>
      <c r="D14" s="202"/>
      <c r="E14" s="202"/>
      <c r="F14" s="202"/>
      <c r="G14" s="202"/>
      <c r="H14" s="202"/>
      <c r="I14" s="202"/>
    </row>
    <row r="15" spans="1:37" s="128" customFormat="1" x14ac:dyDescent="0.25">
      <c r="A15" s="201"/>
      <c r="B15" s="201"/>
      <c r="C15" s="201"/>
      <c r="D15" s="201"/>
      <c r="E15" s="201"/>
      <c r="F15" s="201"/>
      <c r="G15" s="201"/>
      <c r="H15" s="201"/>
      <c r="I15" s="201"/>
    </row>
    <row r="16" spans="1:37" s="128" customFormat="1" x14ac:dyDescent="0.25"/>
    <row r="17" spans="7:7" s="128" customFormat="1" x14ac:dyDescent="0.25"/>
    <row r="18" spans="7:7" s="128" customFormat="1" x14ac:dyDescent="0.25"/>
    <row r="19" spans="7:7" s="128" customFormat="1" x14ac:dyDescent="0.25"/>
    <row r="20" spans="7:7" s="128" customFormat="1" x14ac:dyDescent="0.25"/>
    <row r="21" spans="7:7" s="128" customFormat="1" ht="14" x14ac:dyDescent="0.3">
      <c r="G21" s="129"/>
    </row>
    <row r="22" spans="7:7" s="128" customFormat="1" x14ac:dyDescent="0.25"/>
    <row r="23" spans="7:7" s="128" customFormat="1" x14ac:dyDescent="0.25"/>
    <row r="24" spans="7:7" s="128" customFormat="1" x14ac:dyDescent="0.25"/>
    <row r="25" spans="7:7" s="128" customFormat="1" x14ac:dyDescent="0.25"/>
    <row r="26" spans="7:7" s="128" customFormat="1" x14ac:dyDescent="0.25"/>
    <row r="27" spans="7:7" s="128" customFormat="1" x14ac:dyDescent="0.25"/>
    <row r="28" spans="7:7" s="128" customFormat="1" x14ac:dyDescent="0.25"/>
    <row r="29" spans="7:7" s="128" customFormat="1" x14ac:dyDescent="0.25"/>
    <row r="30" spans="7:7" s="128" customFormat="1" x14ac:dyDescent="0.25"/>
    <row r="31" spans="7:7" s="128" customFormat="1" x14ac:dyDescent="0.25"/>
    <row r="32" spans="7:7" s="128" customFormat="1" x14ac:dyDescent="0.25"/>
    <row r="33" s="128" customFormat="1" x14ac:dyDescent="0.25"/>
    <row r="34" s="128" customFormat="1" x14ac:dyDescent="0.25"/>
    <row r="35" s="128" customFormat="1" x14ac:dyDescent="0.25"/>
    <row r="36" s="128" customFormat="1" x14ac:dyDescent="0.25"/>
    <row r="37" s="128" customFormat="1" x14ac:dyDescent="0.25"/>
    <row r="38" s="128" customFormat="1" x14ac:dyDescent="0.25"/>
    <row r="39" s="128" customFormat="1" x14ac:dyDescent="0.25"/>
    <row r="40" s="128" customFormat="1" x14ac:dyDescent="0.25"/>
    <row r="41" s="128" customFormat="1" x14ac:dyDescent="0.25"/>
    <row r="42" s="128" customFormat="1" x14ac:dyDescent="0.25"/>
    <row r="43" s="128" customFormat="1" x14ac:dyDescent="0.25"/>
    <row r="44" s="128" customFormat="1" x14ac:dyDescent="0.25"/>
    <row r="45" s="128" customFormat="1" x14ac:dyDescent="0.25"/>
    <row r="46" s="128" customFormat="1" x14ac:dyDescent="0.25"/>
    <row r="47" s="128" customFormat="1" x14ac:dyDescent="0.25"/>
    <row r="48" s="128" customFormat="1" x14ac:dyDescent="0.25"/>
    <row r="49" s="128" customFormat="1" x14ac:dyDescent="0.25"/>
    <row r="50" s="128" customFormat="1" x14ac:dyDescent="0.25"/>
    <row r="51" s="128" customFormat="1" x14ac:dyDescent="0.25"/>
    <row r="52" s="128" customFormat="1" x14ac:dyDescent="0.25"/>
    <row r="53" s="128" customFormat="1" x14ac:dyDescent="0.25"/>
    <row r="54" s="128" customFormat="1" x14ac:dyDescent="0.25"/>
    <row r="55" s="128" customFormat="1" x14ac:dyDescent="0.25"/>
    <row r="56" s="128" customFormat="1" x14ac:dyDescent="0.25"/>
    <row r="57" s="128" customFormat="1" x14ac:dyDescent="0.25"/>
    <row r="58" s="128" customFormat="1" x14ac:dyDescent="0.25"/>
    <row r="59" s="128" customFormat="1" x14ac:dyDescent="0.25"/>
    <row r="60" s="128" customFormat="1" x14ac:dyDescent="0.25"/>
    <row r="61" s="128" customFormat="1" x14ac:dyDescent="0.25"/>
    <row r="62" s="128" customFormat="1" x14ac:dyDescent="0.25"/>
    <row r="63" s="128" customFormat="1" x14ac:dyDescent="0.25"/>
    <row r="64" s="128" customFormat="1" x14ac:dyDescent="0.25"/>
    <row r="65" s="128" customFormat="1" x14ac:dyDescent="0.25"/>
    <row r="66" s="128" customFormat="1" x14ac:dyDescent="0.25"/>
    <row r="67" s="128" customFormat="1" x14ac:dyDescent="0.25"/>
    <row r="68" s="128" customFormat="1" x14ac:dyDescent="0.25"/>
    <row r="69" s="128" customFormat="1" x14ac:dyDescent="0.25"/>
    <row r="70" s="128" customFormat="1" x14ac:dyDescent="0.25"/>
    <row r="71" s="128" customFormat="1" x14ac:dyDescent="0.25"/>
    <row r="72" s="128" customFormat="1" x14ac:dyDescent="0.25"/>
    <row r="73" s="128" customFormat="1" x14ac:dyDescent="0.25"/>
    <row r="74" s="128" customFormat="1" x14ac:dyDescent="0.25"/>
    <row r="75" s="128" customFormat="1" x14ac:dyDescent="0.25"/>
    <row r="76" s="128" customFormat="1" x14ac:dyDescent="0.25"/>
    <row r="77" s="128" customFormat="1" x14ac:dyDescent="0.25"/>
    <row r="78" s="128" customFormat="1" x14ac:dyDescent="0.25"/>
    <row r="79" s="128" customFormat="1" x14ac:dyDescent="0.25"/>
    <row r="80" s="128" customFormat="1" x14ac:dyDescent="0.25"/>
    <row r="81" s="128" customFormat="1" x14ac:dyDescent="0.25"/>
    <row r="82" s="128" customFormat="1" x14ac:dyDescent="0.25"/>
    <row r="83" s="128" customFormat="1" x14ac:dyDescent="0.25"/>
    <row r="84" s="128" customFormat="1" x14ac:dyDescent="0.25"/>
    <row r="85" s="128" customFormat="1" x14ac:dyDescent="0.25"/>
    <row r="86" s="128" customFormat="1" x14ac:dyDescent="0.25"/>
    <row r="87" s="128" customFormat="1" x14ac:dyDescent="0.25"/>
    <row r="88" s="128" customFormat="1" x14ac:dyDescent="0.25"/>
    <row r="89" s="128" customFormat="1" x14ac:dyDescent="0.25"/>
    <row r="90" s="128" customFormat="1" x14ac:dyDescent="0.25"/>
    <row r="91" s="128" customFormat="1" x14ac:dyDescent="0.25"/>
    <row r="92" s="128" customFormat="1" x14ac:dyDescent="0.25"/>
    <row r="93" s="128" customFormat="1" x14ac:dyDescent="0.25"/>
    <row r="94" s="128" customFormat="1" x14ac:dyDescent="0.25"/>
    <row r="95" s="128" customFormat="1" x14ac:dyDescent="0.25"/>
    <row r="96" s="128" customFormat="1" x14ac:dyDescent="0.25"/>
    <row r="97" s="128" customFormat="1" x14ac:dyDescent="0.25"/>
    <row r="98" s="128" customFormat="1" x14ac:dyDescent="0.25"/>
    <row r="99" s="128" customFormat="1" x14ac:dyDescent="0.25"/>
    <row r="100" s="128" customFormat="1" x14ac:dyDescent="0.25"/>
    <row r="101" s="128" customFormat="1" x14ac:dyDescent="0.25"/>
    <row r="102" s="128" customFormat="1" x14ac:dyDescent="0.25"/>
    <row r="103" s="128" customFormat="1" x14ac:dyDescent="0.25"/>
    <row r="104" s="128" customFormat="1" x14ac:dyDescent="0.25"/>
    <row r="105" s="128" customFormat="1" x14ac:dyDescent="0.25"/>
    <row r="106" s="128" customFormat="1" x14ac:dyDescent="0.25"/>
    <row r="107" s="128" customFormat="1" x14ac:dyDescent="0.25"/>
    <row r="108" s="128" customFormat="1" x14ac:dyDescent="0.25"/>
    <row r="109" s="128" customFormat="1" x14ac:dyDescent="0.25"/>
    <row r="110" s="128" customFormat="1" x14ac:dyDescent="0.25"/>
    <row r="111" s="128" customFormat="1" x14ac:dyDescent="0.25"/>
    <row r="112" s="128" customFormat="1" x14ac:dyDescent="0.25"/>
    <row r="113" s="128" customFormat="1" x14ac:dyDescent="0.25"/>
    <row r="114" s="128" customFormat="1" x14ac:dyDescent="0.25"/>
    <row r="115" s="128" customFormat="1" x14ac:dyDescent="0.25"/>
    <row r="116" s="128" customFormat="1" x14ac:dyDescent="0.25"/>
    <row r="117" s="128" customFormat="1" x14ac:dyDescent="0.25"/>
    <row r="118" s="128" customFormat="1" x14ac:dyDescent="0.25"/>
    <row r="119" s="128" customFormat="1" x14ac:dyDescent="0.25"/>
    <row r="120" s="128" customFormat="1" x14ac:dyDescent="0.25"/>
    <row r="121" s="128" customFormat="1" x14ac:dyDescent="0.25"/>
    <row r="122" s="128" customFormat="1" x14ac:dyDescent="0.25"/>
    <row r="123" s="128" customFormat="1" x14ac:dyDescent="0.25"/>
    <row r="124" s="128" customFormat="1" x14ac:dyDescent="0.25"/>
    <row r="125" s="128" customFormat="1" x14ac:dyDescent="0.25"/>
    <row r="126" s="128" customFormat="1" x14ac:dyDescent="0.25"/>
    <row r="127" s="128" customFormat="1" x14ac:dyDescent="0.25"/>
    <row r="128" s="128" customFormat="1" x14ac:dyDescent="0.25"/>
    <row r="129" s="128" customFormat="1" x14ac:dyDescent="0.25"/>
    <row r="130" s="128" customFormat="1" x14ac:dyDescent="0.25"/>
    <row r="131" s="128" customFormat="1" x14ac:dyDescent="0.25"/>
    <row r="132" s="128" customFormat="1" x14ac:dyDescent="0.25"/>
    <row r="133" s="128" customFormat="1" x14ac:dyDescent="0.25"/>
    <row r="134" s="128" customFormat="1" x14ac:dyDescent="0.25"/>
    <row r="135" s="128" customFormat="1" x14ac:dyDescent="0.25"/>
    <row r="136" s="128" customFormat="1" x14ac:dyDescent="0.25"/>
    <row r="137" s="128" customFormat="1" x14ac:dyDescent="0.25"/>
    <row r="138" s="128" customFormat="1" x14ac:dyDescent="0.25"/>
    <row r="139" s="128" customFormat="1" x14ac:dyDescent="0.25"/>
    <row r="140" s="128" customFormat="1" x14ac:dyDescent="0.25"/>
    <row r="141" s="128" customFormat="1" x14ac:dyDescent="0.25"/>
    <row r="142" s="128" customFormat="1" x14ac:dyDescent="0.25"/>
    <row r="143" s="128" customFormat="1" x14ac:dyDescent="0.25"/>
    <row r="144" s="128" customFormat="1" x14ac:dyDescent="0.25"/>
    <row r="145" s="128" customFormat="1" x14ac:dyDescent="0.25"/>
    <row r="146" s="128" customFormat="1" x14ac:dyDescent="0.25"/>
    <row r="147" s="128" customFormat="1" x14ac:dyDescent="0.25"/>
    <row r="148" s="128" customFormat="1" x14ac:dyDescent="0.25"/>
    <row r="149" s="128" customFormat="1" x14ac:dyDescent="0.25"/>
    <row r="150" s="128" customFormat="1" x14ac:dyDescent="0.25"/>
    <row r="151" s="128" customFormat="1" x14ac:dyDescent="0.25"/>
    <row r="152" s="128" customFormat="1" x14ac:dyDescent="0.25"/>
    <row r="153" s="128" customFormat="1" x14ac:dyDescent="0.25"/>
    <row r="154" s="128" customFormat="1" x14ac:dyDescent="0.25"/>
    <row r="155" s="128" customFormat="1" x14ac:dyDescent="0.25"/>
    <row r="156" s="128" customFormat="1" x14ac:dyDescent="0.25"/>
    <row r="157" s="128" customFormat="1" x14ac:dyDescent="0.25"/>
    <row r="158" s="128" customFormat="1" x14ac:dyDescent="0.25"/>
    <row r="159" s="128" customFormat="1" x14ac:dyDescent="0.25"/>
    <row r="160" s="128" customFormat="1" x14ac:dyDescent="0.25"/>
    <row r="161" s="128" customFormat="1" x14ac:dyDescent="0.25"/>
    <row r="162" s="128" customFormat="1" x14ac:dyDescent="0.25"/>
    <row r="163" s="128" customFormat="1" x14ac:dyDescent="0.25"/>
    <row r="164" s="128" customFormat="1" x14ac:dyDescent="0.25"/>
    <row r="165" s="128" customFormat="1" x14ac:dyDescent="0.25"/>
    <row r="166" s="128" customFormat="1" x14ac:dyDescent="0.25"/>
    <row r="167" s="128" customFormat="1" x14ac:dyDescent="0.25"/>
    <row r="168" s="128" customFormat="1" x14ac:dyDescent="0.25"/>
    <row r="169" s="128" customFormat="1" x14ac:dyDescent="0.25"/>
    <row r="170" s="128" customFormat="1" x14ac:dyDescent="0.25"/>
    <row r="171" s="128" customFormat="1" x14ac:dyDescent="0.25"/>
    <row r="172" s="128" customFormat="1" x14ac:dyDescent="0.25"/>
    <row r="173" s="128" customFormat="1" x14ac:dyDescent="0.25"/>
    <row r="174" s="128" customFormat="1" x14ac:dyDescent="0.25"/>
    <row r="175" s="128" customFormat="1" x14ac:dyDescent="0.25"/>
    <row r="176" s="128" customFormat="1" x14ac:dyDescent="0.25"/>
    <row r="177" s="128" customFormat="1" x14ac:dyDescent="0.25"/>
    <row r="178" s="128" customFormat="1" x14ac:dyDescent="0.25"/>
    <row r="179" s="128" customFormat="1" x14ac:dyDescent="0.25"/>
    <row r="180" s="128" customFormat="1" x14ac:dyDescent="0.25"/>
    <row r="181" s="128" customFormat="1" x14ac:dyDescent="0.25"/>
    <row r="182" s="128" customFormat="1" x14ac:dyDescent="0.25"/>
    <row r="183" s="128" customFormat="1" x14ac:dyDescent="0.25"/>
    <row r="184" s="128" customFormat="1" x14ac:dyDescent="0.25"/>
    <row r="185" s="128" customFormat="1" x14ac:dyDescent="0.25"/>
    <row r="186" s="128" customFormat="1" x14ac:dyDescent="0.25"/>
    <row r="187" s="128" customFormat="1" x14ac:dyDescent="0.25"/>
    <row r="188" s="128" customFormat="1" x14ac:dyDescent="0.25"/>
    <row r="189" s="128" customFormat="1" x14ac:dyDescent="0.25"/>
    <row r="190" s="128" customFormat="1" x14ac:dyDescent="0.25"/>
    <row r="191" s="128" customFormat="1" x14ac:dyDescent="0.25"/>
    <row r="192" s="128" customFormat="1" x14ac:dyDescent="0.25"/>
    <row r="193" s="128" customFormat="1" x14ac:dyDescent="0.25"/>
    <row r="194" s="128" customFormat="1" x14ac:dyDescent="0.25"/>
    <row r="195" s="128" customFormat="1" x14ac:dyDescent="0.25"/>
    <row r="196" s="128" customFormat="1" x14ac:dyDescent="0.25"/>
    <row r="197" s="128" customFormat="1" x14ac:dyDescent="0.25"/>
    <row r="198" s="128" customFormat="1" x14ac:dyDescent="0.25"/>
    <row r="199" s="128" customFormat="1" x14ac:dyDescent="0.25"/>
    <row r="200" s="128" customFormat="1" x14ac:dyDescent="0.25"/>
    <row r="201" s="128" customFormat="1" x14ac:dyDescent="0.25"/>
    <row r="202" s="128" customFormat="1" x14ac:dyDescent="0.25"/>
    <row r="203" s="128" customFormat="1" x14ac:dyDescent="0.25"/>
    <row r="204" s="128" customFormat="1" x14ac:dyDescent="0.25"/>
    <row r="205" s="128" customFormat="1" x14ac:dyDescent="0.25"/>
    <row r="206" s="128" customFormat="1" x14ac:dyDescent="0.25"/>
    <row r="207" s="128" customFormat="1" x14ac:dyDescent="0.25"/>
    <row r="208" s="128" customFormat="1" x14ac:dyDescent="0.25"/>
    <row r="209" s="128" customFormat="1" x14ac:dyDescent="0.25"/>
    <row r="210" s="128" customFormat="1" x14ac:dyDescent="0.25"/>
    <row r="211" s="128" customFormat="1" x14ac:dyDescent="0.25"/>
    <row r="212" s="128" customFormat="1" x14ac:dyDescent="0.25"/>
    <row r="213" s="128" customFormat="1" x14ac:dyDescent="0.25"/>
    <row r="214" s="128" customFormat="1" x14ac:dyDescent="0.25"/>
    <row r="215" s="128" customFormat="1" x14ac:dyDescent="0.25"/>
    <row r="216" s="128" customFormat="1" x14ac:dyDescent="0.25"/>
    <row r="217" s="128" customFormat="1" x14ac:dyDescent="0.25"/>
    <row r="218" s="128" customFormat="1" x14ac:dyDescent="0.25"/>
    <row r="219" s="128" customFormat="1" x14ac:dyDescent="0.25"/>
    <row r="220" s="128" customFormat="1" x14ac:dyDescent="0.25"/>
    <row r="221" s="128" customFormat="1" x14ac:dyDescent="0.25"/>
    <row r="222" s="128" customFormat="1" x14ac:dyDescent="0.25"/>
    <row r="223" s="128" customFormat="1" x14ac:dyDescent="0.25"/>
    <row r="224" s="128" customFormat="1" x14ac:dyDescent="0.25"/>
    <row r="225" s="128" customFormat="1" x14ac:dyDescent="0.25"/>
    <row r="226" s="128" customFormat="1" x14ac:dyDescent="0.25"/>
    <row r="227" s="128" customFormat="1" x14ac:dyDescent="0.25"/>
    <row r="228" s="128" customFormat="1" x14ac:dyDescent="0.25"/>
    <row r="229" s="128" customFormat="1" x14ac:dyDescent="0.25"/>
    <row r="230" s="128" customFormat="1" x14ac:dyDescent="0.25"/>
    <row r="231" s="128" customFormat="1" x14ac:dyDescent="0.25"/>
    <row r="232" s="128" customFormat="1" x14ac:dyDescent="0.25"/>
    <row r="233" s="128" customFormat="1" x14ac:dyDescent="0.25"/>
    <row r="234" s="128" customFormat="1" x14ac:dyDescent="0.25"/>
    <row r="235" s="128" customFormat="1" x14ac:dyDescent="0.25"/>
    <row r="236" s="128" customFormat="1" x14ac:dyDescent="0.25"/>
    <row r="237" s="128" customFormat="1" x14ac:dyDescent="0.25"/>
    <row r="238" s="128" customFormat="1" x14ac:dyDescent="0.25"/>
    <row r="239" s="128" customFormat="1" x14ac:dyDescent="0.25"/>
    <row r="240" s="128" customFormat="1" x14ac:dyDescent="0.25"/>
    <row r="241" s="128" customFormat="1" x14ac:dyDescent="0.25"/>
    <row r="242" s="128" customFormat="1" x14ac:dyDescent="0.25"/>
    <row r="243" s="128" customFormat="1" x14ac:dyDescent="0.25"/>
    <row r="244" s="128" customFormat="1" x14ac:dyDescent="0.25"/>
    <row r="245" s="128" customFormat="1" x14ac:dyDescent="0.25"/>
    <row r="246" s="128" customFormat="1" x14ac:dyDescent="0.25"/>
    <row r="247" s="128" customFormat="1" x14ac:dyDescent="0.25"/>
    <row r="248" s="128" customFormat="1" x14ac:dyDescent="0.25"/>
    <row r="249" s="128" customFormat="1" x14ac:dyDescent="0.25"/>
    <row r="250" s="128" customFormat="1" x14ac:dyDescent="0.25"/>
    <row r="251" s="128" customFormat="1" x14ac:dyDescent="0.25"/>
    <row r="252" s="128" customFormat="1" x14ac:dyDescent="0.25"/>
    <row r="253" s="128" customFormat="1" x14ac:dyDescent="0.25"/>
    <row r="254" s="128" customFormat="1" x14ac:dyDescent="0.25"/>
    <row r="255" s="128" customFormat="1" x14ac:dyDescent="0.25"/>
    <row r="256" s="128" customFormat="1" x14ac:dyDescent="0.25"/>
    <row r="257" s="128" customFormat="1" x14ac:dyDescent="0.25"/>
    <row r="258" s="128" customFormat="1" x14ac:dyDescent="0.25"/>
    <row r="259" s="128" customFormat="1" x14ac:dyDescent="0.25"/>
    <row r="260" s="128" customFormat="1" x14ac:dyDescent="0.25"/>
    <row r="261" s="128" customFormat="1" x14ac:dyDescent="0.25"/>
    <row r="262" s="128" customFormat="1" x14ac:dyDescent="0.25"/>
    <row r="263" s="128" customFormat="1" x14ac:dyDescent="0.25"/>
    <row r="264" s="128" customFormat="1" x14ac:dyDescent="0.25"/>
    <row r="265" s="128" customFormat="1" x14ac:dyDescent="0.25"/>
    <row r="266" s="128" customFormat="1" x14ac:dyDescent="0.25"/>
    <row r="267" s="128" customFormat="1" x14ac:dyDescent="0.25"/>
    <row r="268" s="128" customFormat="1" x14ac:dyDescent="0.25"/>
    <row r="269" s="128" customFormat="1" x14ac:dyDescent="0.25"/>
    <row r="270" s="128" customFormat="1" x14ac:dyDescent="0.25"/>
    <row r="271" s="128" customFormat="1" x14ac:dyDescent="0.25"/>
    <row r="272" s="128" customFormat="1" x14ac:dyDescent="0.25"/>
    <row r="273" s="128" customFormat="1" x14ac:dyDescent="0.25"/>
    <row r="274" s="128" customFormat="1" x14ac:dyDescent="0.25"/>
    <row r="275" s="128" customFormat="1" x14ac:dyDescent="0.25"/>
    <row r="276" s="128" customFormat="1" x14ac:dyDescent="0.25"/>
    <row r="277" s="128" customFormat="1" x14ac:dyDescent="0.25"/>
    <row r="278" s="128" customFormat="1" x14ac:dyDescent="0.25"/>
    <row r="279" s="128" customFormat="1" x14ac:dyDescent="0.25"/>
    <row r="280" s="128" customFormat="1" x14ac:dyDescent="0.25"/>
    <row r="281" s="128" customFormat="1" x14ac:dyDescent="0.25"/>
    <row r="282" s="128" customFormat="1" x14ac:dyDescent="0.25"/>
    <row r="283" s="128" customFormat="1" x14ac:dyDescent="0.25"/>
    <row r="284" s="128" customFormat="1" x14ac:dyDescent="0.25"/>
    <row r="285" s="128" customFormat="1" x14ac:dyDescent="0.25"/>
    <row r="286" s="128" customFormat="1" x14ac:dyDescent="0.25"/>
    <row r="287" s="128" customFormat="1" x14ac:dyDescent="0.25"/>
    <row r="288" s="128" customFormat="1" x14ac:dyDescent="0.25"/>
    <row r="289" s="128" customFormat="1" x14ac:dyDescent="0.25"/>
    <row r="290" s="128" customFormat="1" x14ac:dyDescent="0.25"/>
    <row r="291" s="128" customFormat="1" x14ac:dyDescent="0.25"/>
    <row r="292" s="128" customFormat="1" x14ac:dyDescent="0.25"/>
    <row r="293" s="128" customFormat="1" x14ac:dyDescent="0.25"/>
    <row r="294" s="128" customFormat="1" x14ac:dyDescent="0.25"/>
    <row r="295" s="128" customFormat="1" x14ac:dyDescent="0.25"/>
    <row r="296" s="128" customFormat="1" x14ac:dyDescent="0.25"/>
    <row r="297" s="128" customFormat="1" x14ac:dyDescent="0.25"/>
    <row r="298" s="128" customFormat="1" x14ac:dyDescent="0.25"/>
    <row r="299" s="128" customFormat="1" x14ac:dyDescent="0.25"/>
    <row r="300" s="128" customFormat="1" x14ac:dyDescent="0.25"/>
    <row r="301" s="128" customFormat="1" x14ac:dyDescent="0.25"/>
    <row r="302" s="128" customFormat="1" x14ac:dyDescent="0.25"/>
    <row r="303" s="128" customFormat="1" x14ac:dyDescent="0.25"/>
    <row r="304" s="128" customFormat="1" x14ac:dyDescent="0.25"/>
    <row r="305" s="128" customFormat="1" x14ac:dyDescent="0.25"/>
    <row r="306" s="128" customFormat="1" x14ac:dyDescent="0.25"/>
    <row r="307" s="128" customFormat="1" x14ac:dyDescent="0.25"/>
    <row r="308" s="128" customFormat="1" x14ac:dyDescent="0.25"/>
    <row r="309" s="128" customFormat="1" x14ac:dyDescent="0.25"/>
    <row r="310" s="128" customFormat="1" x14ac:dyDescent="0.25"/>
    <row r="311" s="128" customFormat="1" x14ac:dyDescent="0.25"/>
    <row r="312" s="128" customFormat="1" x14ac:dyDescent="0.25"/>
    <row r="313" s="128" customFormat="1" x14ac:dyDescent="0.25"/>
    <row r="314" s="128" customFormat="1" x14ac:dyDescent="0.25"/>
    <row r="315" s="128" customFormat="1" x14ac:dyDescent="0.25"/>
    <row r="316" s="128" customFormat="1" x14ac:dyDescent="0.25"/>
    <row r="317" s="128" customFormat="1" x14ac:dyDescent="0.25"/>
    <row r="318" s="128" customFormat="1" x14ac:dyDescent="0.25"/>
    <row r="319" s="128" customFormat="1" x14ac:dyDescent="0.25"/>
    <row r="320" s="128" customFormat="1" x14ac:dyDescent="0.25"/>
    <row r="321" s="128" customFormat="1" x14ac:dyDescent="0.25"/>
    <row r="322" s="128" customFormat="1" x14ac:dyDescent="0.25"/>
    <row r="323" s="128" customFormat="1" x14ac:dyDescent="0.25"/>
    <row r="324" s="128" customFormat="1" x14ac:dyDescent="0.25"/>
    <row r="325" s="128" customFormat="1" x14ac:dyDescent="0.25"/>
    <row r="326" s="128" customFormat="1" x14ac:dyDescent="0.25"/>
    <row r="327" s="128" customFormat="1" x14ac:dyDescent="0.25"/>
    <row r="328" s="128" customFormat="1" x14ac:dyDescent="0.25"/>
    <row r="329" s="128" customFormat="1" x14ac:dyDescent="0.25"/>
    <row r="330" s="128" customFormat="1" x14ac:dyDescent="0.25"/>
    <row r="331" s="128" customFormat="1" x14ac:dyDescent="0.25"/>
    <row r="332" s="128" customFormat="1" x14ac:dyDescent="0.25"/>
    <row r="333" s="128" customFormat="1" x14ac:dyDescent="0.25"/>
    <row r="334" s="128" customFormat="1" x14ac:dyDescent="0.25"/>
    <row r="335" s="128" customFormat="1" x14ac:dyDescent="0.25"/>
    <row r="336" s="128" customFormat="1" x14ac:dyDescent="0.25"/>
    <row r="337" s="128" customFormat="1" x14ac:dyDescent="0.25"/>
    <row r="338" s="128" customFormat="1" x14ac:dyDescent="0.25"/>
    <row r="339" s="128" customFormat="1" x14ac:dyDescent="0.25"/>
    <row r="340" s="128" customFormat="1" x14ac:dyDescent="0.25"/>
    <row r="341" s="128" customFormat="1" x14ac:dyDescent="0.25"/>
    <row r="342" s="128" customFormat="1" x14ac:dyDescent="0.25"/>
    <row r="343" s="128" customFormat="1" x14ac:dyDescent="0.25"/>
    <row r="344" s="128" customFormat="1" x14ac:dyDescent="0.25"/>
    <row r="345" s="128" customFormat="1" x14ac:dyDescent="0.25"/>
    <row r="346" s="128" customFormat="1" x14ac:dyDescent="0.25"/>
    <row r="347" s="128" customFormat="1" x14ac:dyDescent="0.25"/>
    <row r="348" s="128" customFormat="1" x14ac:dyDescent="0.25"/>
    <row r="349" s="128" customFormat="1" x14ac:dyDescent="0.25"/>
    <row r="350" s="128" customFormat="1" x14ac:dyDescent="0.25"/>
    <row r="351" s="128" customFormat="1" x14ac:dyDescent="0.25"/>
    <row r="352" s="128" customFormat="1" x14ac:dyDescent="0.25"/>
    <row r="353" s="128" customFormat="1" x14ac:dyDescent="0.25"/>
    <row r="354" s="128" customFormat="1" x14ac:dyDescent="0.25"/>
    <row r="355" s="128" customFormat="1" x14ac:dyDescent="0.25"/>
    <row r="356" s="128" customFormat="1" x14ac:dyDescent="0.25"/>
    <row r="357" s="128" customFormat="1" x14ac:dyDescent="0.25"/>
    <row r="358" s="128" customFormat="1" x14ac:dyDescent="0.25"/>
    <row r="359" s="128" customFormat="1" x14ac:dyDescent="0.25"/>
    <row r="360" s="128" customFormat="1" x14ac:dyDescent="0.25"/>
    <row r="361" s="128" customFormat="1" x14ac:dyDescent="0.25"/>
    <row r="362" s="128" customFormat="1" x14ac:dyDescent="0.25"/>
    <row r="363" s="128" customFormat="1" x14ac:dyDescent="0.25"/>
    <row r="364" s="128" customFormat="1" x14ac:dyDescent="0.25"/>
    <row r="365" s="128" customFormat="1" x14ac:dyDescent="0.25"/>
    <row r="366" s="128" customFormat="1" x14ac:dyDescent="0.25"/>
    <row r="367" s="128" customFormat="1" x14ac:dyDescent="0.25"/>
    <row r="368" s="128" customFormat="1" x14ac:dyDescent="0.25"/>
    <row r="369" s="128" customFormat="1" x14ac:dyDescent="0.25"/>
    <row r="370" s="128" customFormat="1" x14ac:dyDescent="0.25"/>
    <row r="371" s="128" customFormat="1" x14ac:dyDescent="0.25"/>
    <row r="372" s="128" customFormat="1" x14ac:dyDescent="0.25"/>
    <row r="373" s="128" customFormat="1" x14ac:dyDescent="0.25"/>
    <row r="374" s="128" customFormat="1" x14ac:dyDescent="0.25"/>
    <row r="375" s="128" customFormat="1" x14ac:dyDescent="0.25"/>
    <row r="376" s="128" customFormat="1" x14ac:dyDescent="0.25"/>
    <row r="377" s="128" customFormat="1" x14ac:dyDescent="0.25"/>
    <row r="378" s="128" customFormat="1" x14ac:dyDescent="0.25"/>
    <row r="379" s="128" customFormat="1" x14ac:dyDescent="0.25"/>
    <row r="380" s="128" customFormat="1" x14ac:dyDescent="0.25"/>
    <row r="381" s="128" customFormat="1" x14ac:dyDescent="0.25"/>
    <row r="382" s="128" customFormat="1" x14ac:dyDescent="0.25"/>
    <row r="383" s="128" customFormat="1" x14ac:dyDescent="0.25"/>
    <row r="384" s="128" customFormat="1" x14ac:dyDescent="0.25"/>
    <row r="385" s="128" customFormat="1" x14ac:dyDescent="0.25"/>
    <row r="386" s="128" customFormat="1" x14ac:dyDescent="0.25"/>
    <row r="387" s="128" customFormat="1" x14ac:dyDescent="0.25"/>
    <row r="388" s="128" customFormat="1" x14ac:dyDescent="0.25"/>
    <row r="389" s="128" customFormat="1" x14ac:dyDescent="0.25"/>
    <row r="390" s="128" customFormat="1" x14ac:dyDescent="0.25"/>
    <row r="391" s="128" customFormat="1" x14ac:dyDescent="0.25"/>
    <row r="392" s="128" customFormat="1" x14ac:dyDescent="0.25"/>
    <row r="393" s="128" customFormat="1" x14ac:dyDescent="0.25"/>
    <row r="394" s="128" customFormat="1" x14ac:dyDescent="0.25"/>
    <row r="395" s="128" customFormat="1" x14ac:dyDescent="0.25"/>
    <row r="396" s="128" customFormat="1" x14ac:dyDescent="0.25"/>
    <row r="397" s="128" customFormat="1" x14ac:dyDescent="0.25"/>
    <row r="398" s="128" customFormat="1" x14ac:dyDescent="0.25"/>
    <row r="399" s="128" customFormat="1" x14ac:dyDescent="0.25"/>
    <row r="400" s="128" customFormat="1" x14ac:dyDescent="0.25"/>
    <row r="401" s="128" customFormat="1" x14ac:dyDescent="0.25"/>
    <row r="402" s="128" customFormat="1" x14ac:dyDescent="0.25"/>
    <row r="403" s="128" customFormat="1" x14ac:dyDescent="0.25"/>
    <row r="404" s="128" customFormat="1" x14ac:dyDescent="0.25"/>
    <row r="405" s="128" customFormat="1" x14ac:dyDescent="0.25"/>
    <row r="406" s="128" customFormat="1" x14ac:dyDescent="0.25"/>
    <row r="407" s="128" customFormat="1" x14ac:dyDescent="0.25"/>
    <row r="408" s="128" customFormat="1" x14ac:dyDescent="0.25"/>
    <row r="409" s="128" customFormat="1" x14ac:dyDescent="0.25"/>
    <row r="410" s="128" customFormat="1" x14ac:dyDescent="0.25"/>
    <row r="411" s="128" customFormat="1" x14ac:dyDescent="0.25"/>
    <row r="412" s="128" customFormat="1" x14ac:dyDescent="0.25"/>
    <row r="413" s="128" customFormat="1" x14ac:dyDescent="0.25"/>
    <row r="414" s="128" customFormat="1" x14ac:dyDescent="0.25"/>
    <row r="415" s="128" customFormat="1" x14ac:dyDescent="0.25"/>
    <row r="416" s="128" customFormat="1" x14ac:dyDescent="0.25"/>
    <row r="417" s="128" customFormat="1" x14ac:dyDescent="0.25"/>
    <row r="418" s="128" customFormat="1" x14ac:dyDescent="0.25"/>
    <row r="419" s="128" customFormat="1" x14ac:dyDescent="0.25"/>
    <row r="420" s="128" customFormat="1" x14ac:dyDescent="0.25"/>
    <row r="421" s="128" customFormat="1" x14ac:dyDescent="0.25"/>
    <row r="422" s="128" customFormat="1" x14ac:dyDescent="0.25"/>
    <row r="423" s="128" customFormat="1" x14ac:dyDescent="0.25"/>
    <row r="424" s="128" customFormat="1" x14ac:dyDescent="0.25"/>
    <row r="425" s="128" customFormat="1" x14ac:dyDescent="0.25"/>
    <row r="426" s="128" customFormat="1" x14ac:dyDescent="0.25"/>
    <row r="427" s="128" customFormat="1" x14ac:dyDescent="0.25"/>
    <row r="428" s="128" customFormat="1" x14ac:dyDescent="0.25"/>
    <row r="429" s="128" customFormat="1" x14ac:dyDescent="0.25"/>
    <row r="430" s="128" customFormat="1" x14ac:dyDescent="0.25"/>
    <row r="431" s="128" customFormat="1" x14ac:dyDescent="0.25"/>
    <row r="432" s="128" customFormat="1" x14ac:dyDescent="0.25"/>
    <row r="433" s="128" customFormat="1" x14ac:dyDescent="0.25"/>
    <row r="434" s="128" customFormat="1" x14ac:dyDescent="0.25"/>
    <row r="435" s="128" customFormat="1" x14ac:dyDescent="0.25"/>
    <row r="436" s="128" customFormat="1" x14ac:dyDescent="0.25"/>
    <row r="437" s="128" customFormat="1" x14ac:dyDescent="0.25"/>
    <row r="438" s="128" customFormat="1" x14ac:dyDescent="0.25"/>
    <row r="439" s="128" customFormat="1" x14ac:dyDescent="0.25"/>
    <row r="440" s="128" customFormat="1" x14ac:dyDescent="0.25"/>
    <row r="441" s="128" customFormat="1" x14ac:dyDescent="0.25"/>
    <row r="442" s="128" customFormat="1" x14ac:dyDescent="0.25"/>
    <row r="443" s="128" customFormat="1" x14ac:dyDescent="0.25"/>
    <row r="444" s="128" customFormat="1" x14ac:dyDescent="0.25"/>
    <row r="445" s="128" customFormat="1" x14ac:dyDescent="0.25"/>
    <row r="446" s="128" customFormat="1" x14ac:dyDescent="0.25"/>
    <row r="447" s="128" customFormat="1" x14ac:dyDescent="0.25"/>
    <row r="448" s="128" customFormat="1" x14ac:dyDescent="0.25"/>
    <row r="449" s="128" customFormat="1" x14ac:dyDescent="0.25"/>
    <row r="450" s="128" customFormat="1" x14ac:dyDescent="0.25"/>
    <row r="451" s="128" customFormat="1" x14ac:dyDescent="0.25"/>
    <row r="452" s="128" customFormat="1" x14ac:dyDescent="0.25"/>
    <row r="453" s="128" customFormat="1" x14ac:dyDescent="0.25"/>
    <row r="454" s="128" customFormat="1" x14ac:dyDescent="0.25"/>
    <row r="455" s="128" customFormat="1" x14ac:dyDescent="0.25"/>
    <row r="456" s="128" customFormat="1" x14ac:dyDescent="0.25"/>
    <row r="457" s="128" customFormat="1" x14ac:dyDescent="0.25"/>
    <row r="458" s="128" customFormat="1" x14ac:dyDescent="0.25"/>
    <row r="459" s="128" customFormat="1" x14ac:dyDescent="0.25"/>
    <row r="460" s="128" customFormat="1" x14ac:dyDescent="0.25"/>
    <row r="461" s="128" customFormat="1" x14ac:dyDescent="0.25"/>
    <row r="462" s="128" customFormat="1" x14ac:dyDescent="0.25"/>
    <row r="463" s="128" customFormat="1" x14ac:dyDescent="0.25"/>
    <row r="464" s="128" customFormat="1" x14ac:dyDescent="0.25"/>
    <row r="465" s="128" customFormat="1" x14ac:dyDescent="0.25"/>
    <row r="466" s="128" customFormat="1" x14ac:dyDescent="0.25"/>
    <row r="467" s="128" customFormat="1" x14ac:dyDescent="0.25"/>
    <row r="468" s="128" customFormat="1" x14ac:dyDescent="0.25"/>
    <row r="469" s="128" customFormat="1" x14ac:dyDescent="0.25"/>
    <row r="470" s="128" customFormat="1" x14ac:dyDescent="0.25"/>
    <row r="471" s="128" customFormat="1" x14ac:dyDescent="0.25"/>
    <row r="472" s="128" customFormat="1" x14ac:dyDescent="0.25"/>
    <row r="473" s="128" customFormat="1" x14ac:dyDescent="0.25"/>
    <row r="474" s="128" customFormat="1" x14ac:dyDescent="0.25"/>
    <row r="475" s="128" customFormat="1" x14ac:dyDescent="0.25"/>
    <row r="476" s="128" customFormat="1" x14ac:dyDescent="0.25"/>
    <row r="477" s="128" customFormat="1" x14ac:dyDescent="0.25"/>
    <row r="478" s="128" customFormat="1" x14ac:dyDescent="0.25"/>
    <row r="479" s="128" customFormat="1" x14ac:dyDescent="0.25"/>
    <row r="480" s="128" customFormat="1" x14ac:dyDescent="0.25"/>
    <row r="481" s="128" customFormat="1" x14ac:dyDescent="0.25"/>
    <row r="482" s="128" customFormat="1" x14ac:dyDescent="0.25"/>
    <row r="483" s="128" customFormat="1" x14ac:dyDescent="0.25"/>
    <row r="484" s="128" customFormat="1" x14ac:dyDescent="0.25"/>
    <row r="485" s="128" customFormat="1" x14ac:dyDescent="0.25"/>
    <row r="486" s="128" customFormat="1" x14ac:dyDescent="0.25"/>
    <row r="487" s="128" customFormat="1" x14ac:dyDescent="0.25"/>
    <row r="488" s="128" customFormat="1" x14ac:dyDescent="0.25"/>
    <row r="489" s="128" customFormat="1" x14ac:dyDescent="0.25"/>
    <row r="490" s="128" customFormat="1" x14ac:dyDescent="0.25"/>
    <row r="491" s="128" customFormat="1" x14ac:dyDescent="0.25"/>
    <row r="492" s="128" customFormat="1" x14ac:dyDescent="0.25"/>
    <row r="493" s="128" customFormat="1" x14ac:dyDescent="0.25"/>
    <row r="494" s="128" customFormat="1" x14ac:dyDescent="0.25"/>
    <row r="495" s="128" customFormat="1" x14ac:dyDescent="0.25"/>
    <row r="496" s="128" customFormat="1" x14ac:dyDescent="0.25"/>
    <row r="497" s="128" customFormat="1" x14ac:dyDescent="0.25"/>
    <row r="498" s="128" customFormat="1" x14ac:dyDescent="0.25"/>
    <row r="499" s="128" customFormat="1" x14ac:dyDescent="0.25"/>
    <row r="500" s="128" customFormat="1" x14ac:dyDescent="0.25"/>
    <row r="501" s="128" customFormat="1" x14ac:dyDescent="0.25"/>
    <row r="502" s="128" customFormat="1" x14ac:dyDescent="0.25"/>
    <row r="503" s="128" customFormat="1" x14ac:dyDescent="0.25"/>
    <row r="504" s="128" customFormat="1" x14ac:dyDescent="0.25"/>
    <row r="505" s="128" customFormat="1" x14ac:dyDescent="0.25"/>
    <row r="506" s="128" customFormat="1" x14ac:dyDescent="0.25"/>
    <row r="507" s="128" customFormat="1" x14ac:dyDescent="0.25"/>
    <row r="508" s="128" customFormat="1" x14ac:dyDescent="0.25"/>
    <row r="509" s="128" customFormat="1" x14ac:dyDescent="0.25"/>
    <row r="510" s="128" customFormat="1" x14ac:dyDescent="0.25"/>
    <row r="511" s="128" customFormat="1" x14ac:dyDescent="0.25"/>
    <row r="512" s="128" customFormat="1" x14ac:dyDescent="0.25"/>
    <row r="513" s="128" customFormat="1" x14ac:dyDescent="0.25"/>
    <row r="514" s="128" customFormat="1" x14ac:dyDescent="0.25"/>
    <row r="515" s="128" customFormat="1" x14ac:dyDescent="0.25"/>
    <row r="516" s="128" customFormat="1" x14ac:dyDescent="0.25"/>
    <row r="517" s="128" customFormat="1" x14ac:dyDescent="0.25"/>
    <row r="518" s="128" customFormat="1" x14ac:dyDescent="0.25"/>
    <row r="519" s="128" customFormat="1" x14ac:dyDescent="0.25"/>
    <row r="520" s="128" customFormat="1" x14ac:dyDescent="0.25"/>
    <row r="521" s="128" customFormat="1" x14ac:dyDescent="0.25"/>
    <row r="522" s="128" customFormat="1" x14ac:dyDescent="0.25"/>
    <row r="523" s="128" customFormat="1" x14ac:dyDescent="0.25"/>
    <row r="524" s="128" customFormat="1" x14ac:dyDescent="0.25"/>
    <row r="525" s="128" customFormat="1" x14ac:dyDescent="0.25"/>
    <row r="526" s="128" customFormat="1" x14ac:dyDescent="0.25"/>
    <row r="527" s="128" customFormat="1" x14ac:dyDescent="0.25"/>
    <row r="528" s="128" customFormat="1" x14ac:dyDescent="0.25"/>
    <row r="529" s="128" customFormat="1" x14ac:dyDescent="0.25"/>
    <row r="530" s="128" customFormat="1" x14ac:dyDescent="0.25"/>
    <row r="531" s="128" customFormat="1" x14ac:dyDescent="0.25"/>
    <row r="532" s="128" customFormat="1" x14ac:dyDescent="0.25"/>
    <row r="533" s="128" customFormat="1" x14ac:dyDescent="0.25"/>
    <row r="534" s="128" customFormat="1" x14ac:dyDescent="0.25"/>
    <row r="535" s="128" customFormat="1" x14ac:dyDescent="0.25"/>
    <row r="536" s="128" customFormat="1" x14ac:dyDescent="0.25"/>
    <row r="537" s="128" customFormat="1" x14ac:dyDescent="0.25"/>
    <row r="538" s="128" customFormat="1" x14ac:dyDescent="0.25"/>
    <row r="539" s="128" customFormat="1" x14ac:dyDescent="0.25"/>
    <row r="540" s="128" customFormat="1" x14ac:dyDescent="0.25"/>
    <row r="541" s="128" customFormat="1" x14ac:dyDescent="0.25"/>
    <row r="542" s="128" customFormat="1" x14ac:dyDescent="0.25"/>
    <row r="543" s="128" customFormat="1" x14ac:dyDescent="0.25"/>
    <row r="544" s="128" customFormat="1" x14ac:dyDescent="0.25"/>
    <row r="545" s="128" customFormat="1" x14ac:dyDescent="0.25"/>
    <row r="546" s="128" customFormat="1" x14ac:dyDescent="0.25"/>
    <row r="547" s="128" customFormat="1" x14ac:dyDescent="0.25"/>
    <row r="548" s="128" customFormat="1" x14ac:dyDescent="0.25"/>
    <row r="549" s="128" customFormat="1" x14ac:dyDescent="0.25"/>
    <row r="550" s="128" customFormat="1" x14ac:dyDescent="0.25"/>
    <row r="551" s="128" customFormat="1" x14ac:dyDescent="0.25"/>
    <row r="552" s="128" customFormat="1" x14ac:dyDescent="0.25"/>
    <row r="553" s="128" customFormat="1" x14ac:dyDescent="0.25"/>
    <row r="554" s="128" customFormat="1" x14ac:dyDescent="0.25"/>
    <row r="555" s="128" customFormat="1" x14ac:dyDescent="0.25"/>
    <row r="556" s="128" customFormat="1" x14ac:dyDescent="0.25"/>
    <row r="557" s="128" customFormat="1" x14ac:dyDescent="0.25"/>
    <row r="558" s="128" customFormat="1" x14ac:dyDescent="0.25"/>
    <row r="559" s="128" customFormat="1" x14ac:dyDescent="0.25"/>
    <row r="560" s="128" customFormat="1" x14ac:dyDescent="0.25"/>
    <row r="561" s="128" customFormat="1" x14ac:dyDescent="0.25"/>
    <row r="562" s="128" customFormat="1" x14ac:dyDescent="0.25"/>
    <row r="563" s="128" customFormat="1" x14ac:dyDescent="0.25"/>
    <row r="564" s="128" customFormat="1" x14ac:dyDescent="0.25"/>
    <row r="565" s="128" customFormat="1" x14ac:dyDescent="0.25"/>
    <row r="566" s="128" customFormat="1" x14ac:dyDescent="0.25"/>
    <row r="567" s="128" customFormat="1" x14ac:dyDescent="0.25"/>
    <row r="568" s="128" customFormat="1" x14ac:dyDescent="0.25"/>
    <row r="569" s="128" customFormat="1" x14ac:dyDescent="0.25"/>
    <row r="570" s="128" customFormat="1" x14ac:dyDescent="0.25"/>
    <row r="571" s="128" customFormat="1" x14ac:dyDescent="0.25"/>
    <row r="572" s="128" customFormat="1" x14ac:dyDescent="0.25"/>
    <row r="573" s="128" customFormat="1" x14ac:dyDescent="0.25"/>
    <row r="574" s="128" customFormat="1" x14ac:dyDescent="0.25"/>
    <row r="575" s="128" customFormat="1" x14ac:dyDescent="0.25"/>
    <row r="576" s="128" customFormat="1" x14ac:dyDescent="0.25"/>
    <row r="577" s="128" customFormat="1" x14ac:dyDescent="0.25"/>
    <row r="578" s="128" customFormat="1" x14ac:dyDescent="0.25"/>
    <row r="579" s="128" customFormat="1" x14ac:dyDescent="0.25"/>
    <row r="580" s="128" customFormat="1" x14ac:dyDescent="0.25"/>
    <row r="581" s="128" customFormat="1" x14ac:dyDescent="0.25"/>
    <row r="582" s="128" customFormat="1" x14ac:dyDescent="0.25"/>
    <row r="583" s="128" customFormat="1" x14ac:dyDescent="0.25"/>
    <row r="584" s="128" customFormat="1" x14ac:dyDescent="0.25"/>
    <row r="585" s="128" customFormat="1" x14ac:dyDescent="0.25"/>
    <row r="586" s="128" customFormat="1" x14ac:dyDescent="0.25"/>
    <row r="587" s="128" customFormat="1" x14ac:dyDescent="0.25"/>
    <row r="588" s="128" customFormat="1" x14ac:dyDescent="0.25"/>
    <row r="589" s="128" customFormat="1" x14ac:dyDescent="0.25"/>
    <row r="590" s="128" customFormat="1" x14ac:dyDescent="0.25"/>
    <row r="591" s="128" customFormat="1" x14ac:dyDescent="0.25"/>
    <row r="592" s="128" customFormat="1" x14ac:dyDescent="0.25"/>
    <row r="593" s="128" customFormat="1" x14ac:dyDescent="0.25"/>
    <row r="594" s="128" customFormat="1" x14ac:dyDescent="0.25"/>
    <row r="595" s="128" customFormat="1" x14ac:dyDescent="0.25"/>
    <row r="596" s="128" customFormat="1" x14ac:dyDescent="0.25"/>
    <row r="597" s="128" customFormat="1" x14ac:dyDescent="0.25"/>
    <row r="598" s="128" customFormat="1" x14ac:dyDescent="0.25"/>
    <row r="599" s="128" customFormat="1" x14ac:dyDescent="0.25"/>
    <row r="600" s="128" customFormat="1" x14ac:dyDescent="0.25"/>
    <row r="601" s="128" customFormat="1" x14ac:dyDescent="0.25"/>
    <row r="602" s="128" customFormat="1" x14ac:dyDescent="0.25"/>
    <row r="603" s="128" customFormat="1" x14ac:dyDescent="0.25"/>
    <row r="604" s="128" customFormat="1" x14ac:dyDescent="0.25"/>
    <row r="605" s="128" customFormat="1" x14ac:dyDescent="0.25"/>
    <row r="606" s="128" customFormat="1" x14ac:dyDescent="0.25"/>
    <row r="607" s="128" customFormat="1" x14ac:dyDescent="0.25"/>
    <row r="608" s="128" customFormat="1" x14ac:dyDescent="0.25"/>
    <row r="609" s="128" customFormat="1" x14ac:dyDescent="0.25"/>
    <row r="610" s="128" customFormat="1" x14ac:dyDescent="0.25"/>
    <row r="611" s="128" customFormat="1" x14ac:dyDescent="0.25"/>
    <row r="612" s="128" customFormat="1" x14ac:dyDescent="0.25"/>
    <row r="613" s="128" customFormat="1" x14ac:dyDescent="0.25"/>
    <row r="614" s="128" customFormat="1" x14ac:dyDescent="0.25"/>
    <row r="615" s="128" customFormat="1" x14ac:dyDescent="0.25"/>
    <row r="616" s="128" customFormat="1" x14ac:dyDescent="0.25"/>
    <row r="617" s="128" customFormat="1" x14ac:dyDescent="0.25"/>
    <row r="618" s="128" customFormat="1" x14ac:dyDescent="0.25"/>
    <row r="619" s="128" customFormat="1" x14ac:dyDescent="0.25"/>
    <row r="620" s="128" customFormat="1" x14ac:dyDescent="0.25"/>
    <row r="621" s="128" customFormat="1" x14ac:dyDescent="0.25"/>
    <row r="622" s="128" customFormat="1" x14ac:dyDescent="0.25"/>
    <row r="623" s="128" customFormat="1" x14ac:dyDescent="0.25"/>
    <row r="624" s="128" customFormat="1" x14ac:dyDescent="0.25"/>
    <row r="625" s="128" customFormat="1" x14ac:dyDescent="0.25"/>
    <row r="626" s="128" customFormat="1" x14ac:dyDescent="0.25"/>
    <row r="627" s="128" customFormat="1" x14ac:dyDescent="0.25"/>
    <row r="628" s="128" customFormat="1" x14ac:dyDescent="0.25"/>
    <row r="629" s="128" customFormat="1" x14ac:dyDescent="0.25"/>
    <row r="630" s="128" customFormat="1" x14ac:dyDescent="0.25"/>
    <row r="631" s="128" customFormat="1" x14ac:dyDescent="0.25"/>
    <row r="632" s="128" customFormat="1" x14ac:dyDescent="0.25"/>
    <row r="633" s="128" customFormat="1" x14ac:dyDescent="0.25"/>
    <row r="634" s="128" customFormat="1" x14ac:dyDescent="0.25"/>
    <row r="635" s="128" customFormat="1" x14ac:dyDescent="0.25"/>
    <row r="636" s="128" customFormat="1" x14ac:dyDescent="0.25"/>
    <row r="637" s="128" customFormat="1" x14ac:dyDescent="0.25"/>
    <row r="638" s="128" customFormat="1" x14ac:dyDescent="0.25"/>
    <row r="639" s="128" customFormat="1" x14ac:dyDescent="0.25"/>
    <row r="640" s="128" customFormat="1" x14ac:dyDescent="0.25"/>
    <row r="641" s="128" customFormat="1" x14ac:dyDescent="0.25"/>
    <row r="642" s="128" customFormat="1" x14ac:dyDescent="0.25"/>
    <row r="643" s="128" customFormat="1" x14ac:dyDescent="0.25"/>
    <row r="644" s="128" customFormat="1" x14ac:dyDescent="0.25"/>
    <row r="645" s="128" customFormat="1" x14ac:dyDescent="0.25"/>
    <row r="646" s="128" customFormat="1" x14ac:dyDescent="0.25"/>
    <row r="647" s="128" customFormat="1" x14ac:dyDescent="0.25"/>
    <row r="648" s="128" customFormat="1" x14ac:dyDescent="0.25"/>
    <row r="649" s="128" customFormat="1" x14ac:dyDescent="0.25"/>
    <row r="650" s="128" customFormat="1" x14ac:dyDescent="0.25"/>
    <row r="651" s="128" customFormat="1" x14ac:dyDescent="0.25"/>
    <row r="652" s="128" customFormat="1" x14ac:dyDescent="0.25"/>
    <row r="653" s="128" customFormat="1" x14ac:dyDescent="0.25"/>
    <row r="654" s="128" customFormat="1" x14ac:dyDescent="0.25"/>
    <row r="655" s="128" customFormat="1" x14ac:dyDescent="0.25"/>
    <row r="656" s="128" customFormat="1" x14ac:dyDescent="0.25"/>
    <row r="657" s="128" customFormat="1" x14ac:dyDescent="0.25"/>
    <row r="658" s="128" customFormat="1" x14ac:dyDescent="0.25"/>
    <row r="659" s="128" customFormat="1" x14ac:dyDescent="0.25"/>
    <row r="660" s="128" customFormat="1" x14ac:dyDescent="0.25"/>
    <row r="661" s="128" customFormat="1" x14ac:dyDescent="0.25"/>
    <row r="662" s="128" customFormat="1" x14ac:dyDescent="0.25"/>
    <row r="663" s="128" customFormat="1" x14ac:dyDescent="0.25"/>
    <row r="664" s="128" customFormat="1" x14ac:dyDescent="0.25"/>
    <row r="665" s="128" customFormat="1" x14ac:dyDescent="0.25"/>
    <row r="666" s="128" customFormat="1" x14ac:dyDescent="0.25"/>
    <row r="667" s="128" customFormat="1" x14ac:dyDescent="0.25"/>
    <row r="668" s="128" customFormat="1" x14ac:dyDescent="0.25"/>
    <row r="669" s="128" customFormat="1" x14ac:dyDescent="0.25"/>
    <row r="670" s="128" customFormat="1" x14ac:dyDescent="0.25"/>
    <row r="671" s="128" customFormat="1" x14ac:dyDescent="0.25"/>
    <row r="672" s="128" customFormat="1" x14ac:dyDescent="0.25"/>
    <row r="673" s="128" customFormat="1" x14ac:dyDescent="0.25"/>
    <row r="674" s="128" customFormat="1" x14ac:dyDescent="0.25"/>
    <row r="675" s="128" customFormat="1" x14ac:dyDescent="0.25"/>
    <row r="676" s="128" customFormat="1" x14ac:dyDescent="0.25"/>
    <row r="677" s="128" customFormat="1" x14ac:dyDescent="0.25"/>
    <row r="678" s="128" customFormat="1" x14ac:dyDescent="0.25"/>
    <row r="679" s="128" customFormat="1" x14ac:dyDescent="0.25"/>
    <row r="680" s="128" customFormat="1" x14ac:dyDescent="0.25"/>
    <row r="681" s="128" customFormat="1" x14ac:dyDescent="0.25"/>
    <row r="682" s="128" customFormat="1" x14ac:dyDescent="0.25"/>
    <row r="683" s="128" customFormat="1" x14ac:dyDescent="0.25"/>
    <row r="684" s="128" customFormat="1" x14ac:dyDescent="0.25"/>
    <row r="685" s="128" customFormat="1" x14ac:dyDescent="0.25"/>
    <row r="686" s="128" customFormat="1" x14ac:dyDescent="0.25"/>
    <row r="687" s="128" customFormat="1" x14ac:dyDescent="0.25"/>
    <row r="688" s="128" customFormat="1" x14ac:dyDescent="0.25"/>
    <row r="689" s="128" customFormat="1" x14ac:dyDescent="0.25"/>
    <row r="690" s="128" customFormat="1" x14ac:dyDescent="0.25"/>
    <row r="691" s="128" customFormat="1" x14ac:dyDescent="0.25"/>
    <row r="692" s="128" customFormat="1" x14ac:dyDescent="0.25"/>
    <row r="693" s="128" customFormat="1" x14ac:dyDescent="0.25"/>
    <row r="694" s="128" customFormat="1" x14ac:dyDescent="0.25"/>
    <row r="695" s="128" customFormat="1" x14ac:dyDescent="0.25"/>
    <row r="696" s="128" customFormat="1" x14ac:dyDescent="0.25"/>
    <row r="697" s="128" customFormat="1" x14ac:dyDescent="0.25"/>
    <row r="698" s="128" customFormat="1" x14ac:dyDescent="0.25"/>
    <row r="699" s="128" customFormat="1" x14ac:dyDescent="0.25"/>
    <row r="700" s="128" customFormat="1" x14ac:dyDescent="0.25"/>
    <row r="701" s="128" customFormat="1" x14ac:dyDescent="0.25"/>
    <row r="702" s="128" customFormat="1" x14ac:dyDescent="0.25"/>
    <row r="703" s="128" customFormat="1" x14ac:dyDescent="0.25"/>
    <row r="704" s="128" customFormat="1" x14ac:dyDescent="0.25"/>
    <row r="705" s="128" customFormat="1" x14ac:dyDescent="0.25"/>
    <row r="706" s="128" customFormat="1" x14ac:dyDescent="0.25"/>
    <row r="707" s="128" customFormat="1" x14ac:dyDescent="0.25"/>
    <row r="708" s="128" customFormat="1" x14ac:dyDescent="0.25"/>
    <row r="709" s="128" customFormat="1" x14ac:dyDescent="0.25"/>
    <row r="710" s="128" customFormat="1" x14ac:dyDescent="0.25"/>
    <row r="711" s="128" customFormat="1" x14ac:dyDescent="0.25"/>
    <row r="712" s="128" customFormat="1" x14ac:dyDescent="0.25"/>
    <row r="713" s="128" customFormat="1" x14ac:dyDescent="0.25"/>
    <row r="714" s="128" customFormat="1" x14ac:dyDescent="0.25"/>
    <row r="715" s="128" customFormat="1" x14ac:dyDescent="0.25"/>
    <row r="716" s="128" customFormat="1" x14ac:dyDescent="0.25"/>
    <row r="717" s="128" customFormat="1" x14ac:dyDescent="0.25"/>
    <row r="718" s="128" customFormat="1" x14ac:dyDescent="0.25"/>
    <row r="719" s="128" customFormat="1" x14ac:dyDescent="0.25"/>
    <row r="720" s="128" customFormat="1" x14ac:dyDescent="0.25"/>
    <row r="721" s="128" customFormat="1" x14ac:dyDescent="0.25"/>
    <row r="722" s="128" customFormat="1" x14ac:dyDescent="0.25"/>
    <row r="723" s="128" customFormat="1" x14ac:dyDescent="0.25"/>
    <row r="724" s="128" customFormat="1" x14ac:dyDescent="0.25"/>
    <row r="725" s="128" customFormat="1" x14ac:dyDescent="0.25"/>
    <row r="726" s="128" customFormat="1" x14ac:dyDescent="0.25"/>
    <row r="727" s="128" customFormat="1" x14ac:dyDescent="0.25"/>
    <row r="728" s="128" customFormat="1" x14ac:dyDescent="0.25"/>
    <row r="729" s="128" customFormat="1" x14ac:dyDescent="0.25"/>
    <row r="730" s="128" customFormat="1" x14ac:dyDescent="0.25"/>
    <row r="731" s="128" customFormat="1" x14ac:dyDescent="0.25"/>
    <row r="732" s="128" customFormat="1" x14ac:dyDescent="0.25"/>
    <row r="733" s="128" customFormat="1" x14ac:dyDescent="0.25"/>
    <row r="734" s="128" customFormat="1" x14ac:dyDescent="0.25"/>
    <row r="735" s="128" customFormat="1" x14ac:dyDescent="0.25"/>
    <row r="736" s="128" customFormat="1" x14ac:dyDescent="0.25"/>
    <row r="737" s="128" customFormat="1" x14ac:dyDescent="0.25"/>
    <row r="738" s="128" customFormat="1" x14ac:dyDescent="0.25"/>
    <row r="739" s="128" customFormat="1" x14ac:dyDescent="0.25"/>
    <row r="740" s="128" customFormat="1" x14ac:dyDescent="0.25"/>
    <row r="741" s="128" customFormat="1" x14ac:dyDescent="0.25"/>
    <row r="742" s="128" customFormat="1" x14ac:dyDescent="0.25"/>
    <row r="743" s="128" customFormat="1" x14ac:dyDescent="0.25"/>
    <row r="744" s="128" customFormat="1" x14ac:dyDescent="0.25"/>
    <row r="745" s="128" customFormat="1" x14ac:dyDescent="0.25"/>
    <row r="746" s="128" customFormat="1" x14ac:dyDescent="0.25"/>
    <row r="747" s="128" customFormat="1" x14ac:dyDescent="0.25"/>
    <row r="748" s="128" customFormat="1" x14ac:dyDescent="0.25"/>
    <row r="749" s="128" customFormat="1" x14ac:dyDescent="0.25"/>
    <row r="750" s="128" customFormat="1" x14ac:dyDescent="0.25"/>
    <row r="751" s="128" customFormat="1" x14ac:dyDescent="0.25"/>
    <row r="752" s="128" customFormat="1" x14ac:dyDescent="0.25"/>
    <row r="753" s="128" customFormat="1" x14ac:dyDescent="0.25"/>
    <row r="754" s="128" customFormat="1" x14ac:dyDescent="0.25"/>
    <row r="755" s="128" customFormat="1" x14ac:dyDescent="0.25"/>
    <row r="756" s="128" customFormat="1" x14ac:dyDescent="0.25"/>
    <row r="757" s="128" customFormat="1" x14ac:dyDescent="0.25"/>
    <row r="758" s="128" customFormat="1" x14ac:dyDescent="0.25"/>
    <row r="759" s="128" customFormat="1" x14ac:dyDescent="0.25"/>
    <row r="760" s="128" customFormat="1" x14ac:dyDescent="0.25"/>
    <row r="761" s="128" customFormat="1" x14ac:dyDescent="0.25"/>
    <row r="762" s="128" customFormat="1" x14ac:dyDescent="0.25"/>
    <row r="763" s="128" customFormat="1" x14ac:dyDescent="0.25"/>
    <row r="764" s="128" customFormat="1" x14ac:dyDescent="0.25"/>
    <row r="765" s="128" customFormat="1" x14ac:dyDescent="0.25"/>
    <row r="766" s="128" customFormat="1" x14ac:dyDescent="0.25"/>
    <row r="767" s="128" customFormat="1" x14ac:dyDescent="0.25"/>
    <row r="768" s="128" customFormat="1" x14ac:dyDescent="0.25"/>
    <row r="769" s="128" customFormat="1" x14ac:dyDescent="0.25"/>
    <row r="770" s="128" customFormat="1" x14ac:dyDescent="0.25"/>
    <row r="771" s="128" customFormat="1" x14ac:dyDescent="0.25"/>
    <row r="772" s="128" customFormat="1" x14ac:dyDescent="0.25"/>
    <row r="773" s="128" customFormat="1" x14ac:dyDescent="0.25"/>
    <row r="774" s="128" customFormat="1" x14ac:dyDescent="0.25"/>
    <row r="775" s="128" customFormat="1" x14ac:dyDescent="0.25"/>
    <row r="776" s="128" customFormat="1" x14ac:dyDescent="0.25"/>
    <row r="777" s="128" customFormat="1" x14ac:dyDescent="0.25"/>
    <row r="778" s="128" customFormat="1" x14ac:dyDescent="0.25"/>
    <row r="779" s="128" customFormat="1" x14ac:dyDescent="0.25"/>
    <row r="780" s="128" customFormat="1" x14ac:dyDescent="0.25"/>
    <row r="781" s="128" customFormat="1" x14ac:dyDescent="0.25"/>
    <row r="782" s="128" customFormat="1" x14ac:dyDescent="0.25"/>
    <row r="783" s="128" customFormat="1" x14ac:dyDescent="0.25"/>
    <row r="784" s="128" customFormat="1" x14ac:dyDescent="0.25"/>
    <row r="785" s="128" customFormat="1" x14ac:dyDescent="0.25"/>
    <row r="786" s="128" customFormat="1" x14ac:dyDescent="0.25"/>
    <row r="787" s="128" customFormat="1" x14ac:dyDescent="0.25"/>
    <row r="788" s="128" customFormat="1" x14ac:dyDescent="0.25"/>
    <row r="789" s="128" customFormat="1" x14ac:dyDescent="0.25"/>
    <row r="790" s="128" customFormat="1" x14ac:dyDescent="0.25"/>
    <row r="791" s="128" customFormat="1" x14ac:dyDescent="0.25"/>
    <row r="792" s="128" customFormat="1" x14ac:dyDescent="0.25"/>
    <row r="793" s="128" customFormat="1" x14ac:dyDescent="0.25"/>
    <row r="794" s="128" customFormat="1" x14ac:dyDescent="0.25"/>
    <row r="795" s="128" customFormat="1" x14ac:dyDescent="0.25"/>
    <row r="796" s="128" customFormat="1" x14ac:dyDescent="0.25"/>
    <row r="797" s="128" customFormat="1" x14ac:dyDescent="0.25"/>
    <row r="798" s="128" customFormat="1" x14ac:dyDescent="0.25"/>
    <row r="799" s="128" customFormat="1" x14ac:dyDescent="0.25"/>
    <row r="800" s="128" customFormat="1" x14ac:dyDescent="0.25"/>
    <row r="801" s="128" customFormat="1" x14ac:dyDescent="0.25"/>
    <row r="802" s="128" customFormat="1" x14ac:dyDescent="0.25"/>
    <row r="803" s="128" customFormat="1" x14ac:dyDescent="0.25"/>
    <row r="804" s="128" customFormat="1" x14ac:dyDescent="0.25"/>
    <row r="805" s="128" customFormat="1" x14ac:dyDescent="0.25"/>
    <row r="806" s="128" customFormat="1" x14ac:dyDescent="0.25"/>
    <row r="807" s="128" customFormat="1" x14ac:dyDescent="0.25"/>
    <row r="808" s="128" customFormat="1" x14ac:dyDescent="0.25"/>
    <row r="809" s="128" customFormat="1" x14ac:dyDescent="0.25"/>
    <row r="810" s="128" customFormat="1" x14ac:dyDescent="0.25"/>
    <row r="811" s="128" customFormat="1" x14ac:dyDescent="0.25"/>
    <row r="812" s="128" customFormat="1" x14ac:dyDescent="0.25"/>
    <row r="813" s="128" customFormat="1" x14ac:dyDescent="0.25"/>
    <row r="814" s="128" customFormat="1" x14ac:dyDescent="0.25"/>
    <row r="815" s="128" customFormat="1" x14ac:dyDescent="0.25"/>
    <row r="816" s="128" customFormat="1" x14ac:dyDescent="0.25"/>
    <row r="817" s="128" customFormat="1" x14ac:dyDescent="0.25"/>
    <row r="818" s="128" customFormat="1" x14ac:dyDescent="0.25"/>
    <row r="819" s="128" customFormat="1" x14ac:dyDescent="0.25"/>
    <row r="820" s="128" customFormat="1" x14ac:dyDescent="0.25"/>
    <row r="821" s="128" customFormat="1" x14ac:dyDescent="0.25"/>
    <row r="822" s="128" customFormat="1" x14ac:dyDescent="0.25"/>
    <row r="823" s="128" customFormat="1" x14ac:dyDescent="0.25"/>
    <row r="824" s="128" customFormat="1" x14ac:dyDescent="0.25"/>
    <row r="825" s="128" customFormat="1" x14ac:dyDescent="0.25"/>
    <row r="826" s="128" customFormat="1" x14ac:dyDescent="0.25"/>
    <row r="827" s="128" customFormat="1" x14ac:dyDescent="0.25"/>
    <row r="828" s="128" customFormat="1" x14ac:dyDescent="0.25"/>
    <row r="829" s="128" customFormat="1" x14ac:dyDescent="0.25"/>
    <row r="830" s="128" customFormat="1" x14ac:dyDescent="0.25"/>
    <row r="831" s="128" customFormat="1" x14ac:dyDescent="0.25"/>
    <row r="832" s="128" customFormat="1" x14ac:dyDescent="0.25"/>
    <row r="833" s="128" customFormat="1" x14ac:dyDescent="0.25"/>
    <row r="834" s="128" customFormat="1" x14ac:dyDescent="0.25"/>
    <row r="835" s="128" customFormat="1" x14ac:dyDescent="0.25"/>
    <row r="836" s="128" customFormat="1" x14ac:dyDescent="0.25"/>
    <row r="837" s="128" customFormat="1" x14ac:dyDescent="0.25"/>
    <row r="838" s="128" customFormat="1" x14ac:dyDescent="0.25"/>
    <row r="839" s="128" customFormat="1" x14ac:dyDescent="0.25"/>
    <row r="840" s="128" customFormat="1" x14ac:dyDescent="0.25"/>
    <row r="841" s="128" customFormat="1" x14ac:dyDescent="0.25"/>
    <row r="842" s="128" customFormat="1" x14ac:dyDescent="0.25"/>
    <row r="843" s="128" customFormat="1" x14ac:dyDescent="0.25"/>
    <row r="844" s="128" customFormat="1" x14ac:dyDescent="0.25"/>
    <row r="845" s="128" customFormat="1" x14ac:dyDescent="0.25"/>
    <row r="846" s="128" customFormat="1" x14ac:dyDescent="0.25"/>
    <row r="847" s="128" customFormat="1" x14ac:dyDescent="0.25"/>
    <row r="848" s="128" customFormat="1" x14ac:dyDescent="0.25"/>
    <row r="849" s="128" customFormat="1" x14ac:dyDescent="0.25"/>
    <row r="850" s="128" customFormat="1" x14ac:dyDescent="0.25"/>
    <row r="851" s="128" customFormat="1" x14ac:dyDescent="0.25"/>
    <row r="852" s="128" customFormat="1" x14ac:dyDescent="0.25"/>
    <row r="853" s="128" customFormat="1" x14ac:dyDescent="0.25"/>
    <row r="854" s="128" customFormat="1" x14ac:dyDescent="0.25"/>
    <row r="855" s="128" customFormat="1" x14ac:dyDescent="0.25"/>
    <row r="856" s="128" customFormat="1" x14ac:dyDescent="0.25"/>
    <row r="857" s="128" customFormat="1" x14ac:dyDescent="0.25"/>
    <row r="858" s="128" customFormat="1" x14ac:dyDescent="0.25"/>
    <row r="859" s="128" customFormat="1" x14ac:dyDescent="0.25"/>
    <row r="860" s="128" customFormat="1" x14ac:dyDescent="0.25"/>
    <row r="861" s="128" customFormat="1" x14ac:dyDescent="0.25"/>
    <row r="862" s="128" customFormat="1" x14ac:dyDescent="0.25"/>
    <row r="863" s="128" customFormat="1" x14ac:dyDescent="0.25"/>
    <row r="864" s="128" customFormat="1" x14ac:dyDescent="0.25"/>
    <row r="865" s="128" customFormat="1" x14ac:dyDescent="0.25"/>
    <row r="866" s="128" customFormat="1" x14ac:dyDescent="0.25"/>
    <row r="867" s="128" customFormat="1" x14ac:dyDescent="0.25"/>
    <row r="868" s="128" customFormat="1" x14ac:dyDescent="0.25"/>
    <row r="869" s="128" customFormat="1" x14ac:dyDescent="0.25"/>
    <row r="870" s="128" customFormat="1" x14ac:dyDescent="0.25"/>
    <row r="871" s="128" customFormat="1" x14ac:dyDescent="0.25"/>
    <row r="872" s="128" customFormat="1" x14ac:dyDescent="0.25"/>
    <row r="873" s="128" customFormat="1" x14ac:dyDescent="0.25"/>
    <row r="874" s="128" customFormat="1" x14ac:dyDescent="0.25"/>
    <row r="875" s="128" customFormat="1" x14ac:dyDescent="0.25"/>
    <row r="876" s="128" customFormat="1" x14ac:dyDescent="0.25"/>
    <row r="877" s="128" customFormat="1" x14ac:dyDescent="0.25"/>
    <row r="878" s="128" customFormat="1" x14ac:dyDescent="0.25"/>
    <row r="879" s="128" customFormat="1" x14ac:dyDescent="0.25"/>
    <row r="880" s="128" customFormat="1" x14ac:dyDescent="0.25"/>
    <row r="881" s="128" customFormat="1" x14ac:dyDescent="0.25"/>
    <row r="882" s="128" customFormat="1" x14ac:dyDescent="0.25"/>
    <row r="883" s="128" customFormat="1" x14ac:dyDescent="0.25"/>
    <row r="884" s="128" customFormat="1" x14ac:dyDescent="0.25"/>
    <row r="885" s="128" customFormat="1" x14ac:dyDescent="0.25"/>
    <row r="886" s="128" customFormat="1" x14ac:dyDescent="0.25"/>
    <row r="887" s="128" customFormat="1" x14ac:dyDescent="0.25"/>
    <row r="888" s="128" customFormat="1" x14ac:dyDescent="0.25"/>
    <row r="889" s="128" customFormat="1" x14ac:dyDescent="0.25"/>
    <row r="890" s="128" customFormat="1" x14ac:dyDescent="0.25"/>
    <row r="891" s="128" customFormat="1" x14ac:dyDescent="0.25"/>
    <row r="892" s="128" customFormat="1" x14ac:dyDescent="0.25"/>
    <row r="893" s="128" customFormat="1" x14ac:dyDescent="0.25"/>
    <row r="894" s="128" customFormat="1" x14ac:dyDescent="0.25"/>
    <row r="895" s="128" customFormat="1" x14ac:dyDescent="0.25"/>
    <row r="896" s="128" customFormat="1" x14ac:dyDescent="0.25"/>
    <row r="897" s="128" customFormat="1" x14ac:dyDescent="0.25"/>
    <row r="898" s="128" customFormat="1" x14ac:dyDescent="0.25"/>
    <row r="899" s="128" customFormat="1" x14ac:dyDescent="0.25"/>
    <row r="900" s="128" customFormat="1" x14ac:dyDescent="0.25"/>
    <row r="901" s="128" customFormat="1" x14ac:dyDescent="0.25"/>
    <row r="902" s="128" customFormat="1" x14ac:dyDescent="0.25"/>
    <row r="903" s="128" customFormat="1" x14ac:dyDescent="0.25"/>
    <row r="904" s="128" customFormat="1" x14ac:dyDescent="0.25"/>
    <row r="905" s="128" customFormat="1" x14ac:dyDescent="0.25"/>
    <row r="906" s="128" customFormat="1" x14ac:dyDescent="0.25"/>
    <row r="907" s="128" customFormat="1" x14ac:dyDescent="0.25"/>
    <row r="908" s="128" customFormat="1" x14ac:dyDescent="0.25"/>
    <row r="909" s="128" customFormat="1" x14ac:dyDescent="0.25"/>
    <row r="910" s="128" customFormat="1" x14ac:dyDescent="0.25"/>
    <row r="911" s="128" customFormat="1" x14ac:dyDescent="0.25"/>
    <row r="912" s="128" customFormat="1" x14ac:dyDescent="0.25"/>
    <row r="913" s="128" customFormat="1" x14ac:dyDescent="0.25"/>
    <row r="914" s="128" customFormat="1" x14ac:dyDescent="0.25"/>
    <row r="915" s="128" customFormat="1" x14ac:dyDescent="0.25"/>
    <row r="916" s="128" customFormat="1" x14ac:dyDescent="0.25"/>
    <row r="917" s="128" customFormat="1" x14ac:dyDescent="0.25"/>
    <row r="918" s="128" customFormat="1" x14ac:dyDescent="0.25"/>
    <row r="919" s="128" customFormat="1" x14ac:dyDescent="0.25"/>
    <row r="920" s="128" customFormat="1" x14ac:dyDescent="0.25"/>
    <row r="921" s="128" customFormat="1" x14ac:dyDescent="0.25"/>
    <row r="922" s="128" customFormat="1" x14ac:dyDescent="0.25"/>
    <row r="923" s="128" customFormat="1" x14ac:dyDescent="0.25"/>
    <row r="924" s="128" customFormat="1" x14ac:dyDescent="0.25"/>
    <row r="925" s="128" customFormat="1" x14ac:dyDescent="0.25"/>
    <row r="926" s="128" customFormat="1" x14ac:dyDescent="0.25"/>
    <row r="927" s="128" customFormat="1" x14ac:dyDescent="0.25"/>
    <row r="928" s="128" customFormat="1" x14ac:dyDescent="0.25"/>
    <row r="929" s="128" customFormat="1" x14ac:dyDescent="0.25"/>
    <row r="930" s="128" customFormat="1" x14ac:dyDescent="0.25"/>
    <row r="931" s="128" customFormat="1" x14ac:dyDescent="0.25"/>
    <row r="932" s="128" customFormat="1" x14ac:dyDescent="0.25"/>
    <row r="933" s="128" customFormat="1" x14ac:dyDescent="0.25"/>
    <row r="934" s="128" customFormat="1" x14ac:dyDescent="0.25"/>
    <row r="935" s="128" customFormat="1" x14ac:dyDescent="0.25"/>
    <row r="936" s="128" customFormat="1" x14ac:dyDescent="0.25"/>
    <row r="937" s="128" customFormat="1" x14ac:dyDescent="0.25"/>
    <row r="938" s="128" customFormat="1" x14ac:dyDescent="0.25"/>
    <row r="939" s="128" customFormat="1" x14ac:dyDescent="0.25"/>
    <row r="940" s="128" customFormat="1" x14ac:dyDescent="0.25"/>
    <row r="941" s="128" customFormat="1" x14ac:dyDescent="0.25"/>
    <row r="942" s="128" customFormat="1" x14ac:dyDescent="0.25"/>
    <row r="943" s="128" customFormat="1" x14ac:dyDescent="0.25"/>
    <row r="944" s="128" customFormat="1" x14ac:dyDescent="0.25"/>
    <row r="945" s="128" customFormat="1" x14ac:dyDescent="0.25"/>
    <row r="946" s="128" customFormat="1" x14ac:dyDescent="0.25"/>
    <row r="947" s="128" customFormat="1" x14ac:dyDescent="0.25"/>
    <row r="948" s="128" customFormat="1" x14ac:dyDescent="0.25"/>
    <row r="949" s="128" customFormat="1" x14ac:dyDescent="0.25"/>
    <row r="950" s="128" customFormat="1" x14ac:dyDescent="0.25"/>
    <row r="951" s="128" customFormat="1" x14ac:dyDescent="0.25"/>
    <row r="952" s="128" customFormat="1" x14ac:dyDescent="0.25"/>
    <row r="953" s="128" customFormat="1" x14ac:dyDescent="0.25"/>
    <row r="954" s="128" customFormat="1" x14ac:dyDescent="0.25"/>
    <row r="955" s="128" customFormat="1" x14ac:dyDescent="0.25"/>
    <row r="956" s="128" customFormat="1" x14ac:dyDescent="0.25"/>
    <row r="957" s="128" customFormat="1" x14ac:dyDescent="0.25"/>
    <row r="958" s="128" customFormat="1" x14ac:dyDescent="0.25"/>
    <row r="959" s="128" customFormat="1" x14ac:dyDescent="0.25"/>
    <row r="960" s="128" customFormat="1" x14ac:dyDescent="0.25"/>
    <row r="961" s="128" customFormat="1" x14ac:dyDescent="0.25"/>
    <row r="962" s="128" customFormat="1" x14ac:dyDescent="0.25"/>
    <row r="963" s="128" customFormat="1" x14ac:dyDescent="0.25"/>
    <row r="964" s="128" customFormat="1" x14ac:dyDescent="0.25"/>
    <row r="965" s="128" customFormat="1" x14ac:dyDescent="0.25"/>
    <row r="966" s="128" customFormat="1" x14ac:dyDescent="0.25"/>
    <row r="967" s="128" customFormat="1" x14ac:dyDescent="0.25"/>
    <row r="968" s="128" customFormat="1" x14ac:dyDescent="0.25"/>
    <row r="969" s="128" customFormat="1" x14ac:dyDescent="0.25"/>
    <row r="970" s="128" customFormat="1" x14ac:dyDescent="0.25"/>
    <row r="971" s="128" customFormat="1" x14ac:dyDescent="0.25"/>
    <row r="972" s="128" customFormat="1" x14ac:dyDescent="0.25"/>
    <row r="973" s="128" customFormat="1" x14ac:dyDescent="0.25"/>
    <row r="974" s="128" customFormat="1" x14ac:dyDescent="0.25"/>
    <row r="975" s="128" customFormat="1" x14ac:dyDescent="0.25"/>
    <row r="976" s="128" customFormat="1" x14ac:dyDescent="0.25"/>
    <row r="977" s="128" customFormat="1" x14ac:dyDescent="0.25"/>
    <row r="978" s="128" customFormat="1" x14ac:dyDescent="0.25"/>
    <row r="979" s="128" customFormat="1" x14ac:dyDescent="0.25"/>
    <row r="980" s="128" customFormat="1" x14ac:dyDescent="0.25"/>
    <row r="981" s="128" customFormat="1" x14ac:dyDescent="0.25"/>
    <row r="982" s="128" customFormat="1" x14ac:dyDescent="0.25"/>
    <row r="983" s="128" customFormat="1" x14ac:dyDescent="0.25"/>
    <row r="984" s="128" customFormat="1" x14ac:dyDescent="0.25"/>
    <row r="985" s="128" customFormat="1" x14ac:dyDescent="0.25"/>
    <row r="986" s="128" customFormat="1" x14ac:dyDescent="0.25"/>
    <row r="987" s="128" customFormat="1" x14ac:dyDescent="0.25"/>
    <row r="988" s="128" customFormat="1" x14ac:dyDescent="0.25"/>
    <row r="989" s="128" customFormat="1" x14ac:dyDescent="0.25"/>
    <row r="990" s="128" customFormat="1" x14ac:dyDescent="0.25"/>
    <row r="991" s="128" customFormat="1" x14ac:dyDescent="0.25"/>
    <row r="992" s="128" customFormat="1" x14ac:dyDescent="0.25"/>
    <row r="993" s="128" customFormat="1" x14ac:dyDescent="0.25"/>
    <row r="994" s="128" customFormat="1" x14ac:dyDescent="0.25"/>
    <row r="995" s="128" customFormat="1" x14ac:dyDescent="0.25"/>
    <row r="996" s="128" customFormat="1" x14ac:dyDescent="0.25"/>
    <row r="997" s="128" customFormat="1" x14ac:dyDescent="0.25"/>
    <row r="998" s="128" customFormat="1" x14ac:dyDescent="0.25"/>
    <row r="999" s="128" customFormat="1" x14ac:dyDescent="0.25"/>
    <row r="1000" s="128" customFormat="1" x14ac:dyDescent="0.25"/>
    <row r="1001" s="128" customFormat="1" x14ac:dyDescent="0.25"/>
    <row r="1002" s="128" customFormat="1" x14ac:dyDescent="0.25"/>
    <row r="1003" s="128" customFormat="1" x14ac:dyDescent="0.25"/>
    <row r="1004" s="128" customFormat="1" x14ac:dyDescent="0.25"/>
    <row r="1005" s="128" customFormat="1" x14ac:dyDescent="0.25"/>
    <row r="1006" s="128" customFormat="1" x14ac:dyDescent="0.25"/>
    <row r="1007" s="128" customFormat="1" x14ac:dyDescent="0.25"/>
    <row r="1008" s="128" customFormat="1" x14ac:dyDescent="0.25"/>
    <row r="1009" s="128" customFormat="1" x14ac:dyDescent="0.25"/>
    <row r="1010" s="128" customFormat="1" x14ac:dyDescent="0.25"/>
    <row r="1011" s="128" customFormat="1" x14ac:dyDescent="0.25"/>
    <row r="1012" s="128" customFormat="1" x14ac:dyDescent="0.25"/>
    <row r="1013" s="128" customFormat="1" x14ac:dyDescent="0.25"/>
    <row r="1014" s="128" customFormat="1" x14ac:dyDescent="0.25"/>
    <row r="1015" s="128" customFormat="1" x14ac:dyDescent="0.25"/>
    <row r="1016" s="128" customFormat="1" x14ac:dyDescent="0.25"/>
    <row r="1017" s="128" customFormat="1" x14ac:dyDescent="0.25"/>
    <row r="1018" s="128" customFormat="1" x14ac:dyDescent="0.25"/>
    <row r="1019" s="128" customFormat="1" x14ac:dyDescent="0.25"/>
    <row r="1020" s="128" customFormat="1" x14ac:dyDescent="0.25"/>
    <row r="1021" s="128" customFormat="1" x14ac:dyDescent="0.25"/>
    <row r="1022" s="128" customFormat="1" x14ac:dyDescent="0.25"/>
    <row r="1023" s="128" customFormat="1" x14ac:dyDescent="0.25"/>
    <row r="1024" s="128" customFormat="1" x14ac:dyDescent="0.25"/>
    <row r="1025" s="128" customFormat="1" x14ac:dyDescent="0.25"/>
    <row r="1026" s="128" customFormat="1" x14ac:dyDescent="0.25"/>
    <row r="1027" s="128" customFormat="1" x14ac:dyDescent="0.25"/>
    <row r="1028" s="128" customFormat="1" x14ac:dyDescent="0.25"/>
    <row r="1029" s="128" customFormat="1" x14ac:dyDescent="0.25"/>
    <row r="1030" s="128" customFormat="1" x14ac:dyDescent="0.25"/>
    <row r="1031" s="128" customFormat="1" x14ac:dyDescent="0.25"/>
    <row r="1032" s="128" customFormat="1" x14ac:dyDescent="0.25"/>
    <row r="1033" s="128" customFormat="1" x14ac:dyDescent="0.25"/>
    <row r="1034" s="128" customFormat="1" x14ac:dyDescent="0.25"/>
    <row r="1035" s="128" customFormat="1" x14ac:dyDescent="0.25"/>
    <row r="1036" s="128" customFormat="1" x14ac:dyDescent="0.25"/>
    <row r="1037" s="128" customFormat="1" x14ac:dyDescent="0.25"/>
    <row r="1038" s="128" customFormat="1" x14ac:dyDescent="0.25"/>
    <row r="1039" s="128" customFormat="1" x14ac:dyDescent="0.25"/>
    <row r="1040" s="128" customFormat="1" x14ac:dyDescent="0.25"/>
    <row r="1041" s="128" customFormat="1" x14ac:dyDescent="0.25"/>
    <row r="1042" s="128" customFormat="1" x14ac:dyDescent="0.25"/>
    <row r="1043" s="128" customFormat="1" x14ac:dyDescent="0.25"/>
    <row r="1044" s="128" customFormat="1" x14ac:dyDescent="0.25"/>
    <row r="1045" s="128" customFormat="1" x14ac:dyDescent="0.25"/>
    <row r="1046" s="128" customFormat="1" x14ac:dyDescent="0.25"/>
    <row r="1047" s="128" customFormat="1" x14ac:dyDescent="0.25"/>
    <row r="1048" s="128" customFormat="1" x14ac:dyDescent="0.25"/>
    <row r="1049" s="128" customFormat="1" x14ac:dyDescent="0.25"/>
    <row r="1050" s="128" customFormat="1" x14ac:dyDescent="0.25"/>
    <row r="1051" s="128" customFormat="1" x14ac:dyDescent="0.25"/>
    <row r="1052" s="128" customFormat="1" x14ac:dyDescent="0.25"/>
    <row r="1053" s="128" customFormat="1" x14ac:dyDescent="0.25"/>
    <row r="1054" s="128" customFormat="1" x14ac:dyDescent="0.25"/>
    <row r="1055" s="128" customFormat="1" x14ac:dyDescent="0.25"/>
    <row r="1056" s="128" customFormat="1" x14ac:dyDescent="0.25"/>
    <row r="1057" s="128" customFormat="1" x14ac:dyDescent="0.25"/>
    <row r="1058" s="128" customFormat="1" x14ac:dyDescent="0.25"/>
    <row r="1059" s="128" customFormat="1" x14ac:dyDescent="0.25"/>
    <row r="1060" s="128" customFormat="1" x14ac:dyDescent="0.25"/>
    <row r="1061" s="128" customFormat="1" x14ac:dyDescent="0.25"/>
    <row r="1062" s="128" customFormat="1" x14ac:dyDescent="0.25"/>
    <row r="1063" s="128" customFormat="1" x14ac:dyDescent="0.25"/>
    <row r="1064" s="128" customFormat="1" x14ac:dyDescent="0.25"/>
    <row r="1065" s="128" customFormat="1" x14ac:dyDescent="0.25"/>
    <row r="1066" s="128" customFormat="1" x14ac:dyDescent="0.25"/>
    <row r="1067" s="128" customFormat="1" x14ac:dyDescent="0.25"/>
    <row r="1068" s="128" customFormat="1" x14ac:dyDescent="0.25"/>
    <row r="1069" s="128" customFormat="1" x14ac:dyDescent="0.25"/>
    <row r="1070" s="128" customFormat="1" x14ac:dyDescent="0.25"/>
    <row r="1071" s="128" customFormat="1" x14ac:dyDescent="0.25"/>
    <row r="1072" s="128" customFormat="1" x14ac:dyDescent="0.25"/>
    <row r="1073" s="128" customFormat="1" x14ac:dyDescent="0.25"/>
    <row r="1074" s="128" customFormat="1" x14ac:dyDescent="0.25"/>
    <row r="1075" s="128" customFormat="1" x14ac:dyDescent="0.25"/>
    <row r="1076" s="128" customFormat="1" x14ac:dyDescent="0.25"/>
    <row r="1077" s="128" customFormat="1" x14ac:dyDescent="0.25"/>
    <row r="1078" s="128" customFormat="1" x14ac:dyDescent="0.25"/>
    <row r="1079" s="128" customFormat="1" x14ac:dyDescent="0.25"/>
    <row r="1080" s="128" customFormat="1" x14ac:dyDescent="0.25"/>
    <row r="1081" s="128" customFormat="1" x14ac:dyDescent="0.25"/>
    <row r="1082" s="128" customFormat="1" x14ac:dyDescent="0.25"/>
    <row r="1083" s="128" customFormat="1" x14ac:dyDescent="0.25"/>
    <row r="1084" s="128" customFormat="1" x14ac:dyDescent="0.25"/>
    <row r="1085" s="128" customFormat="1" x14ac:dyDescent="0.25"/>
    <row r="1086" s="128" customFormat="1" x14ac:dyDescent="0.25"/>
    <row r="1087" s="128" customFormat="1" x14ac:dyDescent="0.25"/>
    <row r="1088" s="128" customFormat="1" x14ac:dyDescent="0.25"/>
    <row r="1089" s="128" customFormat="1" x14ac:dyDescent="0.25"/>
    <row r="1090" s="128" customFormat="1" x14ac:dyDescent="0.25"/>
    <row r="1091" s="128" customFormat="1" x14ac:dyDescent="0.25"/>
    <row r="1092" s="128" customFormat="1" x14ac:dyDescent="0.25"/>
    <row r="1093" s="128" customFormat="1" x14ac:dyDescent="0.25"/>
    <row r="1094" s="128" customFormat="1" x14ac:dyDescent="0.25"/>
    <row r="1095" s="128" customFormat="1" x14ac:dyDescent="0.25"/>
    <row r="1096" s="128" customFormat="1" x14ac:dyDescent="0.25"/>
    <row r="1097" s="128" customFormat="1" x14ac:dyDescent="0.25"/>
    <row r="1098" s="128" customFormat="1" x14ac:dyDescent="0.25"/>
    <row r="1099" s="128" customFormat="1" x14ac:dyDescent="0.25"/>
    <row r="1100" s="128" customFormat="1" x14ac:dyDescent="0.25"/>
    <row r="1101" s="128" customFormat="1" x14ac:dyDescent="0.25"/>
    <row r="1102" s="128" customFormat="1" x14ac:dyDescent="0.25"/>
    <row r="1103" s="128" customFormat="1" x14ac:dyDescent="0.25"/>
    <row r="1104" s="128" customFormat="1" x14ac:dyDescent="0.25"/>
    <row r="1105" s="128" customFormat="1" x14ac:dyDescent="0.25"/>
    <row r="1106" s="128" customFormat="1" x14ac:dyDescent="0.25"/>
    <row r="1107" s="128" customFormat="1" x14ac:dyDescent="0.25"/>
    <row r="1108" s="128" customFormat="1" x14ac:dyDescent="0.25"/>
    <row r="1109" s="128" customFormat="1" x14ac:dyDescent="0.25"/>
    <row r="1110" s="128" customFormat="1" x14ac:dyDescent="0.25"/>
    <row r="1111" s="128" customFormat="1" x14ac:dyDescent="0.25"/>
    <row r="1112" s="128" customFormat="1" x14ac:dyDescent="0.25"/>
    <row r="1113" s="128" customFormat="1" x14ac:dyDescent="0.25"/>
    <row r="1114" s="128" customFormat="1" x14ac:dyDescent="0.25"/>
    <row r="1115" s="128" customFormat="1" x14ac:dyDescent="0.25"/>
    <row r="1116" s="128" customFormat="1" x14ac:dyDescent="0.25"/>
    <row r="1117" s="128" customFormat="1" x14ac:dyDescent="0.25"/>
    <row r="1118" s="128" customFormat="1" x14ac:dyDescent="0.25"/>
    <row r="1119" s="128" customFormat="1" x14ac:dyDescent="0.25"/>
    <row r="1120" s="128" customFormat="1" x14ac:dyDescent="0.25"/>
    <row r="1121" s="128" customFormat="1" x14ac:dyDescent="0.25"/>
    <row r="1122" s="128" customFormat="1" x14ac:dyDescent="0.25"/>
    <row r="1123" s="128" customFormat="1" x14ac:dyDescent="0.25"/>
    <row r="1124" s="128" customFormat="1" x14ac:dyDescent="0.25"/>
    <row r="1125" s="128" customFormat="1" x14ac:dyDescent="0.25"/>
    <row r="1126" s="128" customFormat="1" x14ac:dyDescent="0.25"/>
    <row r="1127" s="128" customFormat="1" x14ac:dyDescent="0.25"/>
    <row r="1128" s="128" customFormat="1" x14ac:dyDescent="0.25"/>
    <row r="1129" s="128" customFormat="1" x14ac:dyDescent="0.25"/>
    <row r="1130" s="128" customFormat="1" x14ac:dyDescent="0.25"/>
    <row r="1131" s="128" customFormat="1" x14ac:dyDescent="0.25"/>
    <row r="1132" s="128" customFormat="1" x14ac:dyDescent="0.25"/>
    <row r="1133" s="128" customFormat="1" x14ac:dyDescent="0.25"/>
    <row r="1134" s="128" customFormat="1" x14ac:dyDescent="0.25"/>
    <row r="1135" s="128" customFormat="1" x14ac:dyDescent="0.25"/>
    <row r="1136" s="128" customFormat="1" x14ac:dyDescent="0.25"/>
    <row r="1137" s="128" customFormat="1" x14ac:dyDescent="0.25"/>
    <row r="1138" s="128" customFormat="1" x14ac:dyDescent="0.25"/>
    <row r="1139" s="128" customFormat="1" x14ac:dyDescent="0.25"/>
    <row r="1140" s="128" customFormat="1" x14ac:dyDescent="0.25"/>
    <row r="1141" s="128" customFormat="1" x14ac:dyDescent="0.25"/>
    <row r="1142" s="128" customFormat="1" x14ac:dyDescent="0.25"/>
    <row r="1143" s="128" customFormat="1" x14ac:dyDescent="0.25"/>
    <row r="1144" s="128" customFormat="1" x14ac:dyDescent="0.25"/>
    <row r="1145" s="128" customFormat="1" x14ac:dyDescent="0.25"/>
    <row r="1146" s="128" customFormat="1" x14ac:dyDescent="0.25"/>
    <row r="1147" s="128" customFormat="1" x14ac:dyDescent="0.25"/>
    <row r="1148" s="128" customFormat="1" x14ac:dyDescent="0.25"/>
    <row r="1149" s="128" customFormat="1" x14ac:dyDescent="0.25"/>
    <row r="1150" s="128" customFormat="1" x14ac:dyDescent="0.25"/>
    <row r="1151" s="128" customFormat="1" x14ac:dyDescent="0.25"/>
    <row r="1152" s="128" customFormat="1" x14ac:dyDescent="0.25"/>
    <row r="1153" s="128" customFormat="1" x14ac:dyDescent="0.25"/>
    <row r="1154" s="128" customFormat="1" x14ac:dyDescent="0.25"/>
    <row r="1155" s="128" customFormat="1" x14ac:dyDescent="0.25"/>
    <row r="1156" s="128" customFormat="1" x14ac:dyDescent="0.25"/>
    <row r="1157" s="128" customFormat="1" x14ac:dyDescent="0.25"/>
    <row r="1158" s="128" customFormat="1" x14ac:dyDescent="0.25"/>
    <row r="1159" s="128" customFormat="1" x14ac:dyDescent="0.25"/>
    <row r="1160" s="128" customFormat="1" x14ac:dyDescent="0.25"/>
    <row r="1161" s="128" customFormat="1" x14ac:dyDescent="0.25"/>
    <row r="1162" s="128" customFormat="1" x14ac:dyDescent="0.25"/>
    <row r="1163" s="128" customFormat="1" x14ac:dyDescent="0.25"/>
    <row r="1164" s="128" customFormat="1" x14ac:dyDescent="0.25"/>
    <row r="1165" s="128" customFormat="1" x14ac:dyDescent="0.25"/>
    <row r="1166" s="128" customFormat="1" x14ac:dyDescent="0.25"/>
    <row r="1167" s="128" customFormat="1" x14ac:dyDescent="0.25"/>
    <row r="1168" s="128" customFormat="1" x14ac:dyDescent="0.25"/>
    <row r="1169" s="128" customFormat="1" x14ac:dyDescent="0.25"/>
    <row r="1170" s="128" customFormat="1" x14ac:dyDescent="0.25"/>
    <row r="1171" s="128" customFormat="1" x14ac:dyDescent="0.25"/>
    <row r="1172" s="128" customFormat="1" x14ac:dyDescent="0.25"/>
    <row r="1173" s="128" customFormat="1" x14ac:dyDescent="0.25"/>
    <row r="1174" s="128" customFormat="1" x14ac:dyDescent="0.25"/>
    <row r="1175" s="128" customFormat="1" x14ac:dyDescent="0.25"/>
    <row r="1176" s="128" customFormat="1" x14ac:dyDescent="0.25"/>
    <row r="1177" s="128" customFormat="1" x14ac:dyDescent="0.25"/>
    <row r="1178" s="128" customFormat="1" x14ac:dyDescent="0.25"/>
    <row r="1179" s="128" customFormat="1" x14ac:dyDescent="0.25"/>
    <row r="1180" s="128" customFormat="1" x14ac:dyDescent="0.25"/>
    <row r="1181" s="128" customFormat="1" x14ac:dyDescent="0.25"/>
    <row r="1182" s="128" customFormat="1" x14ac:dyDescent="0.25"/>
    <row r="1183" s="128" customFormat="1" x14ac:dyDescent="0.25"/>
    <row r="1184" s="128" customFormat="1" x14ac:dyDescent="0.25"/>
    <row r="1185" s="128" customFormat="1" x14ac:dyDescent="0.25"/>
    <row r="1186" s="128" customFormat="1" x14ac:dyDescent="0.25"/>
    <row r="1187" s="128" customFormat="1" x14ac:dyDescent="0.25"/>
    <row r="1188" s="128" customFormat="1" x14ac:dyDescent="0.25"/>
    <row r="1189" s="128" customFormat="1" x14ac:dyDescent="0.25"/>
    <row r="1190" s="128" customFormat="1" x14ac:dyDescent="0.25"/>
    <row r="1191" s="128" customFormat="1" x14ac:dyDescent="0.25"/>
    <row r="1192" s="128" customFormat="1" x14ac:dyDescent="0.25"/>
    <row r="1193" s="128" customFormat="1" x14ac:dyDescent="0.25"/>
    <row r="1194" s="128" customFormat="1" x14ac:dyDescent="0.25"/>
    <row r="1195" s="128" customFormat="1" x14ac:dyDescent="0.25"/>
    <row r="1196" s="128" customFormat="1" x14ac:dyDescent="0.25"/>
    <row r="1197" s="128" customFormat="1" x14ac:dyDescent="0.25"/>
    <row r="1198" s="128" customFormat="1" x14ac:dyDescent="0.25"/>
    <row r="1199" s="128" customFormat="1" x14ac:dyDescent="0.25"/>
    <row r="1200" s="128" customFormat="1" x14ac:dyDescent="0.25"/>
    <row r="1201" s="128" customFormat="1" x14ac:dyDescent="0.25"/>
    <row r="1202" s="128" customFormat="1" x14ac:dyDescent="0.25"/>
    <row r="1203" s="128" customFormat="1" x14ac:dyDescent="0.25"/>
    <row r="1204" s="128" customFormat="1" x14ac:dyDescent="0.25"/>
    <row r="1205" s="128" customFormat="1" x14ac:dyDescent="0.25"/>
    <row r="1206" s="128" customFormat="1" x14ac:dyDescent="0.25"/>
    <row r="1207" s="128" customFormat="1" x14ac:dyDescent="0.25"/>
    <row r="1208" s="128" customFormat="1" x14ac:dyDescent="0.25"/>
    <row r="1209" s="128" customFormat="1" x14ac:dyDescent="0.25"/>
    <row r="1210" s="128" customFormat="1" x14ac:dyDescent="0.25"/>
    <row r="1211" s="128" customFormat="1" x14ac:dyDescent="0.25"/>
    <row r="1212" s="128" customFormat="1" x14ac:dyDescent="0.25"/>
    <row r="1213" s="128" customFormat="1" x14ac:dyDescent="0.25"/>
    <row r="1214" s="128" customFormat="1" x14ac:dyDescent="0.25"/>
    <row r="1215" s="128" customFormat="1" x14ac:dyDescent="0.25"/>
    <row r="1216" s="128" customFormat="1" x14ac:dyDescent="0.25"/>
    <row r="1217" s="128" customFormat="1" x14ac:dyDescent="0.25"/>
    <row r="1218" s="128" customFormat="1" x14ac:dyDescent="0.25"/>
    <row r="1219" s="128" customFormat="1" x14ac:dyDescent="0.25"/>
    <row r="1220" s="128" customFormat="1" x14ac:dyDescent="0.25"/>
    <row r="1221" s="128" customFormat="1" x14ac:dyDescent="0.25"/>
    <row r="1222" s="128" customFormat="1" x14ac:dyDescent="0.25"/>
    <row r="1223" s="128" customFormat="1" x14ac:dyDescent="0.25"/>
    <row r="1224" s="128" customFormat="1" x14ac:dyDescent="0.25"/>
    <row r="1225" s="128" customFormat="1" x14ac:dyDescent="0.25"/>
    <row r="1226" s="128" customFormat="1" x14ac:dyDescent="0.25"/>
    <row r="1227" s="128" customFormat="1" x14ac:dyDescent="0.25"/>
    <row r="1228" s="128" customFormat="1" x14ac:dyDescent="0.25"/>
    <row r="1229" s="128" customFormat="1" x14ac:dyDescent="0.25"/>
    <row r="1230" s="128" customFormat="1" x14ac:dyDescent="0.25"/>
    <row r="1231" s="128" customFormat="1" x14ac:dyDescent="0.25"/>
    <row r="1232" s="128" customFormat="1" x14ac:dyDescent="0.25"/>
    <row r="1233" s="128" customFormat="1" x14ac:dyDescent="0.25"/>
    <row r="1234" s="128" customFormat="1" x14ac:dyDescent="0.25"/>
    <row r="1235" s="128" customFormat="1" x14ac:dyDescent="0.25"/>
    <row r="1236" s="128" customFormat="1" x14ac:dyDescent="0.25"/>
    <row r="1237" s="128" customFormat="1" x14ac:dyDescent="0.25"/>
    <row r="1238" s="128" customFormat="1" x14ac:dyDescent="0.25"/>
    <row r="1239" s="128" customFormat="1" x14ac:dyDescent="0.25"/>
    <row r="1240" s="128" customFormat="1" x14ac:dyDescent="0.25"/>
    <row r="1241" s="128" customFormat="1" x14ac:dyDescent="0.25"/>
    <row r="1242" s="128" customFormat="1" x14ac:dyDescent="0.25"/>
    <row r="1243" s="128" customFormat="1" x14ac:dyDescent="0.25"/>
    <row r="1244" s="128" customFormat="1" x14ac:dyDescent="0.25"/>
    <row r="1245" s="128" customFormat="1" x14ac:dyDescent="0.25"/>
    <row r="1246" s="128" customFormat="1" x14ac:dyDescent="0.25"/>
    <row r="1247" s="128" customFormat="1" x14ac:dyDescent="0.25"/>
    <row r="1248" s="128" customFormat="1" x14ac:dyDescent="0.25"/>
    <row r="1249" s="128" customFormat="1" x14ac:dyDescent="0.25"/>
    <row r="1250" s="128" customFormat="1" x14ac:dyDescent="0.25"/>
    <row r="1251" s="128" customFormat="1" x14ac:dyDescent="0.25"/>
    <row r="1252" s="128" customFormat="1" x14ac:dyDescent="0.25"/>
    <row r="1253" s="128" customFormat="1" x14ac:dyDescent="0.25"/>
    <row r="1254" s="128" customFormat="1" x14ac:dyDescent="0.25"/>
    <row r="1255" s="128" customFormat="1" x14ac:dyDescent="0.25"/>
    <row r="1256" s="128" customFormat="1" x14ac:dyDescent="0.25"/>
    <row r="1257" s="128" customFormat="1" x14ac:dyDescent="0.25"/>
    <row r="1258" s="128" customFormat="1" x14ac:dyDescent="0.25"/>
    <row r="1259" s="128" customFormat="1" x14ac:dyDescent="0.25"/>
    <row r="1260" s="128" customFormat="1" x14ac:dyDescent="0.25"/>
    <row r="1261" s="128" customFormat="1" x14ac:dyDescent="0.25"/>
    <row r="1262" s="128" customFormat="1" x14ac:dyDescent="0.25"/>
    <row r="1263" s="128" customFormat="1" x14ac:dyDescent="0.25"/>
    <row r="1264" s="128" customFormat="1" x14ac:dyDescent="0.25"/>
    <row r="1265" s="128" customFormat="1" x14ac:dyDescent="0.25"/>
    <row r="1266" s="128" customFormat="1" x14ac:dyDescent="0.25"/>
    <row r="1267" s="128" customFormat="1" x14ac:dyDescent="0.25"/>
    <row r="1268" s="128" customFormat="1" x14ac:dyDescent="0.25"/>
    <row r="1269" s="128" customFormat="1" x14ac:dyDescent="0.25"/>
    <row r="1270" s="128" customFormat="1" x14ac:dyDescent="0.25"/>
    <row r="1271" s="128" customFormat="1" x14ac:dyDescent="0.25"/>
    <row r="1272" s="128" customFormat="1" x14ac:dyDescent="0.25"/>
    <row r="1273" s="128" customFormat="1" x14ac:dyDescent="0.25"/>
    <row r="1274" s="128" customFormat="1" x14ac:dyDescent="0.25"/>
    <row r="1275" s="128" customFormat="1" x14ac:dyDescent="0.25"/>
    <row r="1276" s="128" customFormat="1" x14ac:dyDescent="0.25"/>
    <row r="1277" s="128" customFormat="1" x14ac:dyDescent="0.25"/>
    <row r="1278" s="128" customFormat="1" x14ac:dyDescent="0.25"/>
    <row r="1279" s="128" customFormat="1" x14ac:dyDescent="0.25"/>
    <row r="1280" s="128" customFormat="1" x14ac:dyDescent="0.25"/>
    <row r="1281" s="128" customFormat="1" x14ac:dyDescent="0.25"/>
    <row r="1282" s="128" customFormat="1" x14ac:dyDescent="0.25"/>
    <row r="1283" s="128" customFormat="1" x14ac:dyDescent="0.25"/>
    <row r="1284" s="128" customFormat="1" x14ac:dyDescent="0.25"/>
    <row r="1285" s="128" customFormat="1" x14ac:dyDescent="0.25"/>
    <row r="1286" s="128" customFormat="1" x14ac:dyDescent="0.25"/>
    <row r="1287" s="128" customFormat="1" x14ac:dyDescent="0.25"/>
    <row r="1288" s="128" customFormat="1" x14ac:dyDescent="0.25"/>
    <row r="1289" s="128" customFormat="1" x14ac:dyDescent="0.25"/>
    <row r="1290" s="128" customFormat="1" x14ac:dyDescent="0.25"/>
    <row r="1291" s="128" customFormat="1" x14ac:dyDescent="0.25"/>
    <row r="1292" s="128" customFormat="1" x14ac:dyDescent="0.25"/>
    <row r="1293" s="128" customFormat="1" x14ac:dyDescent="0.25"/>
    <row r="1294" s="128" customFormat="1" x14ac:dyDescent="0.25"/>
    <row r="1295" s="128" customFormat="1" x14ac:dyDescent="0.25"/>
    <row r="1296" s="128" customFormat="1" x14ac:dyDescent="0.25"/>
    <row r="1297" s="128" customFormat="1" x14ac:dyDescent="0.25"/>
    <row r="1298" s="128" customFormat="1" x14ac:dyDescent="0.25"/>
    <row r="1299" s="128" customFormat="1" x14ac:dyDescent="0.25"/>
    <row r="1300" s="128" customFormat="1" x14ac:dyDescent="0.25"/>
    <row r="1301" s="128" customFormat="1" x14ac:dyDescent="0.25"/>
    <row r="1302" s="128" customFormat="1" x14ac:dyDescent="0.25"/>
    <row r="1303" s="128" customFormat="1" x14ac:dyDescent="0.25"/>
    <row r="1304" s="128" customFormat="1" x14ac:dyDescent="0.25"/>
    <row r="1305" s="128" customFormat="1" x14ac:dyDescent="0.25"/>
    <row r="1306" s="128" customFormat="1" x14ac:dyDescent="0.25"/>
    <row r="1307" s="128" customFormat="1" x14ac:dyDescent="0.25"/>
    <row r="1308" s="128" customFormat="1" x14ac:dyDescent="0.25"/>
    <row r="1309" s="128" customFormat="1" x14ac:dyDescent="0.25"/>
    <row r="1310" s="128" customFormat="1" x14ac:dyDescent="0.25"/>
    <row r="1311" s="128" customFormat="1" x14ac:dyDescent="0.25"/>
    <row r="1312" s="128" customFormat="1" x14ac:dyDescent="0.25"/>
    <row r="1313" s="128" customFormat="1" x14ac:dyDescent="0.25"/>
    <row r="1314" s="128" customFormat="1" x14ac:dyDescent="0.25"/>
    <row r="1315" s="128" customFormat="1" x14ac:dyDescent="0.25"/>
    <row r="1316" s="128" customFormat="1" x14ac:dyDescent="0.25"/>
    <row r="1317" s="128" customFormat="1" x14ac:dyDescent="0.25"/>
    <row r="1318" s="128" customFormat="1" x14ac:dyDescent="0.25"/>
    <row r="1319" s="128" customFormat="1" x14ac:dyDescent="0.25"/>
    <row r="1320" s="128" customFormat="1" x14ac:dyDescent="0.25"/>
    <row r="1321" s="128" customFormat="1" x14ac:dyDescent="0.25"/>
    <row r="1322" s="128" customFormat="1" x14ac:dyDescent="0.25"/>
    <row r="1323" s="128" customFormat="1" x14ac:dyDescent="0.25"/>
    <row r="1324" s="128" customFormat="1" x14ac:dyDescent="0.25"/>
    <row r="1325" s="128" customFormat="1" x14ac:dyDescent="0.25"/>
    <row r="1326" s="128" customFormat="1" x14ac:dyDescent="0.25"/>
    <row r="1327" s="128" customFormat="1" x14ac:dyDescent="0.25"/>
    <row r="1328" s="128" customFormat="1" x14ac:dyDescent="0.25"/>
    <row r="1329" s="128" customFormat="1" x14ac:dyDescent="0.25"/>
    <row r="1330" s="128" customFormat="1" x14ac:dyDescent="0.25"/>
    <row r="1331" s="128" customFormat="1" x14ac:dyDescent="0.25"/>
    <row r="1332" s="128" customFormat="1" x14ac:dyDescent="0.25"/>
    <row r="1333" s="128" customFormat="1" x14ac:dyDescent="0.25"/>
    <row r="1334" s="128" customFormat="1" x14ac:dyDescent="0.25"/>
    <row r="1335" s="128" customFormat="1" x14ac:dyDescent="0.25"/>
    <row r="1336" s="128" customFormat="1" x14ac:dyDescent="0.25"/>
    <row r="1337" s="128" customFormat="1" x14ac:dyDescent="0.25"/>
    <row r="1338" s="128" customFormat="1" x14ac:dyDescent="0.25"/>
    <row r="1339" s="128" customFormat="1" x14ac:dyDescent="0.25"/>
    <row r="1340" s="128" customFormat="1" x14ac:dyDescent="0.25"/>
    <row r="1341" s="128" customFormat="1" x14ac:dyDescent="0.25"/>
    <row r="1342" s="128" customFormat="1" x14ac:dyDescent="0.25"/>
    <row r="1343" s="128" customFormat="1" x14ac:dyDescent="0.25"/>
    <row r="1344" s="128" customFormat="1" x14ac:dyDescent="0.25"/>
    <row r="1345" s="128" customFormat="1" x14ac:dyDescent="0.25"/>
    <row r="1346" s="128" customFormat="1" x14ac:dyDescent="0.25"/>
    <row r="1347" s="128" customFormat="1" x14ac:dyDescent="0.25"/>
    <row r="1348" s="128" customFormat="1" x14ac:dyDescent="0.25"/>
    <row r="1349" s="128" customFormat="1" x14ac:dyDescent="0.25"/>
    <row r="1350" s="128" customFormat="1" x14ac:dyDescent="0.25"/>
    <row r="1351" s="128" customFormat="1" x14ac:dyDescent="0.25"/>
    <row r="1352" s="128" customFormat="1" x14ac:dyDescent="0.25"/>
    <row r="1353" s="128" customFormat="1" x14ac:dyDescent="0.25"/>
    <row r="1354" s="128" customFormat="1" x14ac:dyDescent="0.25"/>
    <row r="1355" s="128" customFormat="1" x14ac:dyDescent="0.25"/>
    <row r="1356" s="128" customFormat="1" x14ac:dyDescent="0.25"/>
    <row r="1357" s="128" customFormat="1" x14ac:dyDescent="0.25"/>
    <row r="1358" s="128" customFormat="1" x14ac:dyDescent="0.25"/>
    <row r="1359" s="128" customFormat="1" x14ac:dyDescent="0.25"/>
    <row r="1360" s="128" customFormat="1" x14ac:dyDescent="0.25"/>
    <row r="1361" s="128" customFormat="1" x14ac:dyDescent="0.25"/>
    <row r="1362" s="128" customFormat="1" x14ac:dyDescent="0.25"/>
    <row r="1363" s="128" customFormat="1" x14ac:dyDescent="0.25"/>
    <row r="1364" s="128" customFormat="1" x14ac:dyDescent="0.25"/>
    <row r="1365" s="128" customFormat="1" x14ac:dyDescent="0.25"/>
    <row r="1366" s="128" customFormat="1" x14ac:dyDescent="0.25"/>
    <row r="1367" s="128" customFormat="1" x14ac:dyDescent="0.25"/>
    <row r="1368" s="128" customFormat="1" x14ac:dyDescent="0.25"/>
    <row r="1369" s="128" customFormat="1" x14ac:dyDescent="0.25"/>
    <row r="1370" s="128" customFormat="1" x14ac:dyDescent="0.25"/>
    <row r="1371" s="128" customFormat="1" x14ac:dyDescent="0.25"/>
    <row r="1372" s="128" customFormat="1" x14ac:dyDescent="0.25"/>
    <row r="1373" s="128" customFormat="1" x14ac:dyDescent="0.25"/>
    <row r="1374" s="128" customFormat="1" x14ac:dyDescent="0.25"/>
    <row r="1375" s="128" customFormat="1" x14ac:dyDescent="0.25"/>
    <row r="1376" s="128" customFormat="1" x14ac:dyDescent="0.25"/>
    <row r="1377" s="128" customFormat="1" x14ac:dyDescent="0.25"/>
    <row r="1378" s="128" customFormat="1" x14ac:dyDescent="0.25"/>
    <row r="1379" s="128" customFormat="1" x14ac:dyDescent="0.25"/>
    <row r="1380" s="128" customFormat="1" x14ac:dyDescent="0.25"/>
    <row r="1381" s="128" customFormat="1" x14ac:dyDescent="0.25"/>
    <row r="1382" s="128" customFormat="1" x14ac:dyDescent="0.25"/>
    <row r="1383" s="128" customFormat="1" x14ac:dyDescent="0.25"/>
    <row r="1384" s="128" customFormat="1" x14ac:dyDescent="0.25"/>
    <row r="1385" s="128" customFormat="1" x14ac:dyDescent="0.25"/>
    <row r="1386" s="128" customFormat="1" x14ac:dyDescent="0.25"/>
    <row r="1387" s="128" customFormat="1" x14ac:dyDescent="0.25"/>
    <row r="1388" s="128" customFormat="1" x14ac:dyDescent="0.25"/>
    <row r="1389" s="128" customFormat="1" x14ac:dyDescent="0.25"/>
    <row r="1390" s="128" customFormat="1" x14ac:dyDescent="0.25"/>
    <row r="1391" s="128" customFormat="1" x14ac:dyDescent="0.25"/>
    <row r="1392" s="128" customFormat="1" x14ac:dyDescent="0.25"/>
    <row r="1393" s="128" customFormat="1" x14ac:dyDescent="0.25"/>
    <row r="1394" s="128" customFormat="1" x14ac:dyDescent="0.25"/>
    <row r="1395" s="128" customFormat="1" x14ac:dyDescent="0.25"/>
    <row r="1396" s="128" customFormat="1" x14ac:dyDescent="0.25"/>
    <row r="1397" s="128" customFormat="1" x14ac:dyDescent="0.25"/>
    <row r="1398" s="128" customFormat="1" x14ac:dyDescent="0.25"/>
    <row r="1399" s="128" customFormat="1" x14ac:dyDescent="0.25"/>
    <row r="1400" s="128" customFormat="1" x14ac:dyDescent="0.25"/>
    <row r="1401" s="128" customFormat="1" x14ac:dyDescent="0.25"/>
    <row r="1402" s="128" customFormat="1" x14ac:dyDescent="0.25"/>
    <row r="1403" s="128" customFormat="1" x14ac:dyDescent="0.25"/>
    <row r="1404" s="128" customFormat="1" x14ac:dyDescent="0.25"/>
    <row r="1405" s="128" customFormat="1" x14ac:dyDescent="0.25"/>
    <row r="1406" s="128" customFormat="1" x14ac:dyDescent="0.25"/>
    <row r="1407" s="128" customFormat="1" x14ac:dyDescent="0.25"/>
    <row r="1408" s="128" customFormat="1" x14ac:dyDescent="0.25"/>
    <row r="1409" s="128" customFormat="1" x14ac:dyDescent="0.25"/>
    <row r="1410" s="128" customFormat="1" x14ac:dyDescent="0.25"/>
    <row r="1411" s="128" customFormat="1" x14ac:dyDescent="0.25"/>
    <row r="1412" s="128" customFormat="1" x14ac:dyDescent="0.25"/>
    <row r="1413" s="128" customFormat="1" x14ac:dyDescent="0.25"/>
    <row r="1414" s="128" customFormat="1" x14ac:dyDescent="0.25"/>
    <row r="1415" s="128" customFormat="1" x14ac:dyDescent="0.25"/>
    <row r="1416" s="128" customFormat="1" x14ac:dyDescent="0.25"/>
    <row r="1417" s="128" customFormat="1" x14ac:dyDescent="0.25"/>
    <row r="1418" s="128" customFormat="1" x14ac:dyDescent="0.25"/>
    <row r="1419" s="128" customFormat="1" x14ac:dyDescent="0.25"/>
    <row r="1420" s="128" customFormat="1" x14ac:dyDescent="0.25"/>
    <row r="1421" s="128" customFormat="1" x14ac:dyDescent="0.25"/>
    <row r="1422" s="128" customFormat="1" x14ac:dyDescent="0.25"/>
    <row r="1423" s="128" customFormat="1" x14ac:dyDescent="0.25"/>
    <row r="1424" s="128" customFormat="1" x14ac:dyDescent="0.25"/>
    <row r="1425" s="128" customFormat="1" x14ac:dyDescent="0.25"/>
    <row r="1426" s="128" customFormat="1" x14ac:dyDescent="0.25"/>
    <row r="1427" s="128" customFormat="1" x14ac:dyDescent="0.25"/>
    <row r="1428" s="128" customFormat="1" x14ac:dyDescent="0.25"/>
    <row r="1429" s="128" customFormat="1" x14ac:dyDescent="0.25"/>
    <row r="1430" s="128" customFormat="1" x14ac:dyDescent="0.25"/>
    <row r="1431" s="128" customFormat="1" x14ac:dyDescent="0.25"/>
    <row r="1432" s="128" customFormat="1" x14ac:dyDescent="0.25"/>
    <row r="1433" s="128" customFormat="1" x14ac:dyDescent="0.25"/>
    <row r="1434" s="128" customFormat="1" x14ac:dyDescent="0.25"/>
    <row r="1435" s="128" customFormat="1" x14ac:dyDescent="0.25"/>
    <row r="1436" s="128" customFormat="1" x14ac:dyDescent="0.25"/>
    <row r="1437" s="128" customFormat="1" x14ac:dyDescent="0.25"/>
    <row r="1438" s="128" customFormat="1" x14ac:dyDescent="0.25"/>
    <row r="1439" s="128" customFormat="1" x14ac:dyDescent="0.25"/>
    <row r="1440" s="128" customFormat="1" x14ac:dyDescent="0.25"/>
    <row r="1441" s="128" customFormat="1" x14ac:dyDescent="0.25"/>
    <row r="1442" s="128" customFormat="1" x14ac:dyDescent="0.25"/>
    <row r="1443" s="128" customFormat="1" x14ac:dyDescent="0.25"/>
    <row r="1444" s="128" customFormat="1" x14ac:dyDescent="0.25"/>
    <row r="1445" s="128" customFormat="1" x14ac:dyDescent="0.25"/>
    <row r="1446" s="128" customFormat="1" x14ac:dyDescent="0.25"/>
    <row r="1447" s="128" customFormat="1" x14ac:dyDescent="0.25"/>
    <row r="1448" s="128" customFormat="1" x14ac:dyDescent="0.25"/>
    <row r="1449" s="128" customFormat="1" x14ac:dyDescent="0.25"/>
    <row r="1450" s="128" customFormat="1" x14ac:dyDescent="0.25"/>
    <row r="1451" s="128" customFormat="1" x14ac:dyDescent="0.25"/>
    <row r="1452" s="128" customFormat="1" x14ac:dyDescent="0.25"/>
    <row r="1453" s="128" customFormat="1" x14ac:dyDescent="0.25"/>
    <row r="1454" s="128" customFormat="1" x14ac:dyDescent="0.25"/>
    <row r="1455" s="128" customFormat="1" x14ac:dyDescent="0.25"/>
    <row r="1456" s="128" customFormat="1" x14ac:dyDescent="0.25"/>
    <row r="1457" s="128" customFormat="1" x14ac:dyDescent="0.25"/>
    <row r="1458" s="128" customFormat="1" x14ac:dyDescent="0.25"/>
    <row r="1459" s="128" customFormat="1" x14ac:dyDescent="0.25"/>
    <row r="1460" s="128" customFormat="1" x14ac:dyDescent="0.25"/>
    <row r="1461" s="128" customFormat="1" x14ac:dyDescent="0.25"/>
    <row r="1462" s="128" customFormat="1" x14ac:dyDescent="0.25"/>
    <row r="1463" s="128" customFormat="1" x14ac:dyDescent="0.25"/>
    <row r="1464" s="128" customFormat="1" x14ac:dyDescent="0.25"/>
    <row r="1465" s="128" customFormat="1" x14ac:dyDescent="0.25"/>
    <row r="1466" s="128" customFormat="1" x14ac:dyDescent="0.25"/>
    <row r="1467" s="128" customFormat="1" x14ac:dyDescent="0.25"/>
    <row r="1468" s="128" customFormat="1" x14ac:dyDescent="0.25"/>
    <row r="1469" s="128" customFormat="1" x14ac:dyDescent="0.25"/>
    <row r="1470" s="128" customFormat="1" x14ac:dyDescent="0.25"/>
    <row r="1471" s="128" customFormat="1" x14ac:dyDescent="0.25"/>
    <row r="1472" s="128" customFormat="1" x14ac:dyDescent="0.25"/>
    <row r="1473" s="128" customFormat="1" x14ac:dyDescent="0.25"/>
    <row r="1474" s="128" customFormat="1" x14ac:dyDescent="0.25"/>
    <row r="1475" s="128" customFormat="1" x14ac:dyDescent="0.25"/>
    <row r="1476" s="128" customFormat="1" x14ac:dyDescent="0.25"/>
    <row r="1477" s="128" customFormat="1" x14ac:dyDescent="0.25"/>
    <row r="1478" s="128" customFormat="1" x14ac:dyDescent="0.25"/>
    <row r="1479" s="128" customFormat="1" x14ac:dyDescent="0.25"/>
    <row r="1480" s="128" customFormat="1" x14ac:dyDescent="0.25"/>
    <row r="1481" s="128" customFormat="1" x14ac:dyDescent="0.25"/>
    <row r="1482" s="128" customFormat="1" x14ac:dyDescent="0.25"/>
    <row r="1483" s="128" customFormat="1" x14ac:dyDescent="0.25"/>
    <row r="1484" s="128" customFormat="1" x14ac:dyDescent="0.25"/>
    <row r="1485" s="128" customFormat="1" x14ac:dyDescent="0.25"/>
    <row r="1486" s="128" customFormat="1" x14ac:dyDescent="0.25"/>
    <row r="1487" s="128" customFormat="1" x14ac:dyDescent="0.25"/>
    <row r="1488" s="128" customFormat="1" x14ac:dyDescent="0.25"/>
    <row r="1489" s="128" customFormat="1" x14ac:dyDescent="0.25"/>
    <row r="1490" s="128" customFormat="1" x14ac:dyDescent="0.25"/>
    <row r="1491" s="128" customFormat="1" x14ac:dyDescent="0.25"/>
    <row r="1492" s="128" customFormat="1" x14ac:dyDescent="0.25"/>
    <row r="1493" s="128" customFormat="1" x14ac:dyDescent="0.25"/>
    <row r="1494" s="128" customFormat="1" x14ac:dyDescent="0.25"/>
    <row r="1495" s="128" customFormat="1" x14ac:dyDescent="0.25"/>
    <row r="1496" s="128" customFormat="1" x14ac:dyDescent="0.25"/>
    <row r="1497" s="128" customFormat="1" x14ac:dyDescent="0.25"/>
    <row r="1498" s="128" customFormat="1" x14ac:dyDescent="0.25"/>
    <row r="1499" s="128" customFormat="1" x14ac:dyDescent="0.25"/>
    <row r="1500" s="128" customFormat="1" x14ac:dyDescent="0.25"/>
    <row r="1501" s="128" customFormat="1" x14ac:dyDescent="0.25"/>
    <row r="1502" s="128" customFormat="1" x14ac:dyDescent="0.25"/>
    <row r="1503" s="128" customFormat="1" x14ac:dyDescent="0.25"/>
    <row r="1504" s="128" customFormat="1" x14ac:dyDescent="0.25"/>
    <row r="1505" s="128" customFormat="1" x14ac:dyDescent="0.25"/>
    <row r="1506" s="128" customFormat="1" x14ac:dyDescent="0.25"/>
    <row r="1507" s="128" customFormat="1" x14ac:dyDescent="0.25"/>
    <row r="1508" s="128" customFormat="1" x14ac:dyDescent="0.25"/>
    <row r="1509" s="128" customFormat="1" x14ac:dyDescent="0.25"/>
    <row r="1510" s="128" customFormat="1" x14ac:dyDescent="0.25"/>
    <row r="1511" s="128" customFormat="1" x14ac:dyDescent="0.25"/>
    <row r="1512" s="128" customFormat="1" x14ac:dyDescent="0.25"/>
    <row r="1513" s="128" customFormat="1" x14ac:dyDescent="0.25"/>
    <row r="1514" s="128" customFormat="1" x14ac:dyDescent="0.25"/>
    <row r="1515" s="128" customFormat="1" x14ac:dyDescent="0.25"/>
    <row r="1516" s="128" customFormat="1" x14ac:dyDescent="0.25"/>
    <row r="1517" s="128" customFormat="1" x14ac:dyDescent="0.25"/>
    <row r="1518" s="128" customFormat="1" x14ac:dyDescent="0.25"/>
    <row r="1519" s="128" customFormat="1" x14ac:dyDescent="0.25"/>
    <row r="1520" s="128" customFormat="1" x14ac:dyDescent="0.25"/>
    <row r="1521" s="128" customFormat="1" x14ac:dyDescent="0.25"/>
    <row r="1522" s="128" customFormat="1" x14ac:dyDescent="0.25"/>
    <row r="1523" s="128" customFormat="1" x14ac:dyDescent="0.25"/>
    <row r="1524" s="128" customFormat="1" x14ac:dyDescent="0.25"/>
    <row r="1525" s="128" customFormat="1" x14ac:dyDescent="0.25"/>
    <row r="1526" s="128" customFormat="1" x14ac:dyDescent="0.25"/>
    <row r="1527" s="128" customFormat="1" x14ac:dyDescent="0.25"/>
    <row r="1528" s="128" customFormat="1" x14ac:dyDescent="0.25"/>
    <row r="1529" s="128" customFormat="1" x14ac:dyDescent="0.25"/>
    <row r="1530" s="128" customFormat="1" x14ac:dyDescent="0.25"/>
    <row r="1531" s="128" customFormat="1" x14ac:dyDescent="0.25"/>
    <row r="1532" s="128" customFormat="1" x14ac:dyDescent="0.25"/>
    <row r="1533" s="128" customFormat="1" x14ac:dyDescent="0.25"/>
    <row r="1534" s="128" customFormat="1" x14ac:dyDescent="0.25"/>
    <row r="1535" s="128" customFormat="1" x14ac:dyDescent="0.25"/>
    <row r="1536" s="128" customFormat="1" x14ac:dyDescent="0.25"/>
    <row r="1537" s="128" customFormat="1" x14ac:dyDescent="0.25"/>
    <row r="1538" s="128" customFormat="1" x14ac:dyDescent="0.25"/>
    <row r="1539" s="128" customFormat="1" x14ac:dyDescent="0.25"/>
    <row r="1540" s="128" customFormat="1" x14ac:dyDescent="0.25"/>
    <row r="1541" s="128" customFormat="1" x14ac:dyDescent="0.25"/>
    <row r="1542" s="128" customFormat="1" x14ac:dyDescent="0.25"/>
    <row r="1543" s="128" customFormat="1" x14ac:dyDescent="0.25"/>
    <row r="1544" s="128" customFormat="1" x14ac:dyDescent="0.25"/>
    <row r="1545" s="128" customFormat="1" x14ac:dyDescent="0.25"/>
    <row r="1546" s="128" customFormat="1" x14ac:dyDescent="0.25"/>
    <row r="1547" s="128" customFormat="1" x14ac:dyDescent="0.25"/>
    <row r="1548" s="128" customFormat="1" x14ac:dyDescent="0.25"/>
    <row r="1549" s="128" customFormat="1" x14ac:dyDescent="0.25"/>
    <row r="1550" s="128" customFormat="1" x14ac:dyDescent="0.25"/>
    <row r="1551" s="128" customFormat="1" x14ac:dyDescent="0.25"/>
    <row r="1552" s="128" customFormat="1" x14ac:dyDescent="0.25"/>
    <row r="1553" s="128" customFormat="1" x14ac:dyDescent="0.25"/>
    <row r="1554" s="128" customFormat="1" x14ac:dyDescent="0.25"/>
    <row r="1555" s="128" customFormat="1" x14ac:dyDescent="0.25"/>
    <row r="1556" s="128" customFormat="1" x14ac:dyDescent="0.25"/>
    <row r="1557" s="128" customFormat="1" x14ac:dyDescent="0.25"/>
    <row r="1558" s="128" customFormat="1" x14ac:dyDescent="0.25"/>
    <row r="1559" s="128" customFormat="1" x14ac:dyDescent="0.25"/>
    <row r="1560" s="128" customFormat="1" x14ac:dyDescent="0.25"/>
    <row r="1561" s="128" customFormat="1" x14ac:dyDescent="0.25"/>
    <row r="1562" s="128" customFormat="1" x14ac:dyDescent="0.25"/>
    <row r="1563" s="128" customFormat="1" x14ac:dyDescent="0.25"/>
    <row r="1564" s="128" customFormat="1" x14ac:dyDescent="0.25"/>
    <row r="1565" s="128" customFormat="1" x14ac:dyDescent="0.25"/>
    <row r="1566" s="128" customFormat="1" x14ac:dyDescent="0.25"/>
    <row r="1567" s="128" customFormat="1" x14ac:dyDescent="0.25"/>
    <row r="1568" s="128" customFormat="1" x14ac:dyDescent="0.25"/>
    <row r="1569" s="128" customFormat="1" x14ac:dyDescent="0.25"/>
    <row r="1570" s="128" customFormat="1" x14ac:dyDescent="0.25"/>
    <row r="1571" s="128" customFormat="1" x14ac:dyDescent="0.25"/>
    <row r="1572" s="128" customFormat="1" x14ac:dyDescent="0.25"/>
    <row r="1573" s="128" customFormat="1" x14ac:dyDescent="0.25"/>
    <row r="1574" s="128" customFormat="1" x14ac:dyDescent="0.25"/>
    <row r="1575" s="128" customFormat="1" x14ac:dyDescent="0.25"/>
    <row r="1576" s="128" customFormat="1" x14ac:dyDescent="0.25"/>
    <row r="1577" s="128" customFormat="1" x14ac:dyDescent="0.25"/>
    <row r="1578" s="128" customFormat="1" x14ac:dyDescent="0.25"/>
    <row r="1579" s="128" customFormat="1" x14ac:dyDescent="0.25"/>
    <row r="1580" s="128" customFormat="1" x14ac:dyDescent="0.25"/>
    <row r="1581" s="128" customFormat="1" x14ac:dyDescent="0.25"/>
    <row r="1582" s="128" customFormat="1" x14ac:dyDescent="0.25"/>
    <row r="1583" s="128" customFormat="1" x14ac:dyDescent="0.25"/>
    <row r="1584" s="128" customFormat="1" x14ac:dyDescent="0.25"/>
    <row r="1585" s="128" customFormat="1" x14ac:dyDescent="0.25"/>
    <row r="1586" s="128" customFormat="1" x14ac:dyDescent="0.25"/>
    <row r="1587" s="128" customFormat="1" x14ac:dyDescent="0.25"/>
    <row r="1588" s="128" customFormat="1" x14ac:dyDescent="0.25"/>
    <row r="1589" s="128" customFormat="1" x14ac:dyDescent="0.25"/>
    <row r="1590" s="128" customFormat="1" x14ac:dyDescent="0.25"/>
    <row r="1591" s="128" customFormat="1" x14ac:dyDescent="0.25"/>
    <row r="1592" s="128" customFormat="1" x14ac:dyDescent="0.25"/>
    <row r="1593" s="128" customFormat="1" x14ac:dyDescent="0.25"/>
    <row r="1594" s="128" customFormat="1" x14ac:dyDescent="0.25"/>
    <row r="1595" s="128" customFormat="1" x14ac:dyDescent="0.25"/>
    <row r="1596" s="128" customFormat="1" x14ac:dyDescent="0.25"/>
    <row r="1597" s="128" customFormat="1" x14ac:dyDescent="0.25"/>
    <row r="1598" s="128" customFormat="1" x14ac:dyDescent="0.25"/>
    <row r="1599" s="128" customFormat="1" x14ac:dyDescent="0.25"/>
    <row r="1600" s="128" customFormat="1" x14ac:dyDescent="0.25"/>
    <row r="1601" s="128" customFormat="1" x14ac:dyDescent="0.25"/>
    <row r="1602" s="128" customFormat="1" x14ac:dyDescent="0.25"/>
    <row r="1603" s="128" customFormat="1" x14ac:dyDescent="0.25"/>
    <row r="1604" s="128" customFormat="1" x14ac:dyDescent="0.25"/>
    <row r="1605" s="128" customFormat="1" x14ac:dyDescent="0.25"/>
    <row r="1606" s="128" customFormat="1" x14ac:dyDescent="0.25"/>
    <row r="1607" s="128" customFormat="1" x14ac:dyDescent="0.25"/>
    <row r="1608" s="128" customFormat="1" x14ac:dyDescent="0.25"/>
    <row r="1609" s="128" customFormat="1" x14ac:dyDescent="0.25"/>
    <row r="1610" s="128" customFormat="1" x14ac:dyDescent="0.25"/>
    <row r="1611" s="128" customFormat="1" x14ac:dyDescent="0.25"/>
    <row r="1612" s="128" customFormat="1" x14ac:dyDescent="0.25"/>
    <row r="1613" s="128" customFormat="1" x14ac:dyDescent="0.25"/>
    <row r="1614" s="128" customFormat="1" x14ac:dyDescent="0.25"/>
    <row r="1615" s="128" customFormat="1" x14ac:dyDescent="0.25"/>
    <row r="1616" s="128" customFormat="1" x14ac:dyDescent="0.25"/>
    <row r="1617" s="128" customFormat="1" x14ac:dyDescent="0.25"/>
    <row r="1618" s="128" customFormat="1" x14ac:dyDescent="0.25"/>
    <row r="1619" s="128" customFormat="1" x14ac:dyDescent="0.25"/>
    <row r="1620" s="128" customFormat="1" x14ac:dyDescent="0.25"/>
    <row r="1621" s="128" customFormat="1" x14ac:dyDescent="0.25"/>
    <row r="1622" s="128" customFormat="1" x14ac:dyDescent="0.25"/>
    <row r="1623" s="128" customFormat="1" x14ac:dyDescent="0.25"/>
    <row r="1624" s="128" customFormat="1" x14ac:dyDescent="0.25"/>
    <row r="1625" s="128" customFormat="1" x14ac:dyDescent="0.25"/>
    <row r="1626" s="128" customFormat="1" x14ac:dyDescent="0.25"/>
    <row r="1627" s="128" customFormat="1" x14ac:dyDescent="0.25"/>
    <row r="1628" s="128" customFormat="1" x14ac:dyDescent="0.25"/>
    <row r="1629" s="128" customFormat="1" x14ac:dyDescent="0.25"/>
    <row r="1630" s="128" customFormat="1" x14ac:dyDescent="0.25"/>
    <row r="1631" s="128" customFormat="1" x14ac:dyDescent="0.25"/>
    <row r="1632" s="128" customFormat="1" x14ac:dyDescent="0.25"/>
    <row r="1633" s="128" customFormat="1" x14ac:dyDescent="0.25"/>
    <row r="1634" s="128" customFormat="1" x14ac:dyDescent="0.25"/>
    <row r="1635" s="128" customFormat="1" x14ac:dyDescent="0.25"/>
    <row r="1636" s="128" customFormat="1" x14ac:dyDescent="0.25"/>
    <row r="1637" s="128" customFormat="1" x14ac:dyDescent="0.25"/>
    <row r="1638" s="128" customFormat="1" x14ac:dyDescent="0.25"/>
    <row r="1639" s="128" customFormat="1" x14ac:dyDescent="0.25"/>
    <row r="1640" s="128" customFormat="1" x14ac:dyDescent="0.25"/>
    <row r="1641" s="128" customFormat="1" x14ac:dyDescent="0.25"/>
    <row r="1642" s="128" customFormat="1" x14ac:dyDescent="0.25"/>
    <row r="1643" s="128" customFormat="1" x14ac:dyDescent="0.25"/>
    <row r="1644" s="128" customFormat="1" x14ac:dyDescent="0.25"/>
    <row r="1645" s="128" customFormat="1" x14ac:dyDescent="0.25"/>
    <row r="1646" s="128" customFormat="1" x14ac:dyDescent="0.25"/>
    <row r="1647" s="128" customFormat="1" x14ac:dyDescent="0.25"/>
    <row r="1648" s="128" customFormat="1" x14ac:dyDescent="0.25"/>
    <row r="1649" s="128" customFormat="1" x14ac:dyDescent="0.25"/>
    <row r="1650" s="128" customFormat="1" x14ac:dyDescent="0.25"/>
    <row r="1651" s="128" customFormat="1" x14ac:dyDescent="0.25"/>
    <row r="1652" s="128" customFormat="1" x14ac:dyDescent="0.25"/>
    <row r="1653" s="128" customFormat="1" x14ac:dyDescent="0.25"/>
    <row r="1654" s="128" customFormat="1" x14ac:dyDescent="0.25"/>
    <row r="1655" s="128" customFormat="1" x14ac:dyDescent="0.25"/>
    <row r="1656" s="128" customFormat="1" x14ac:dyDescent="0.25"/>
    <row r="1657" s="128" customFormat="1" x14ac:dyDescent="0.25"/>
    <row r="1658" s="128" customFormat="1" x14ac:dyDescent="0.25"/>
    <row r="1659" s="128" customFormat="1" x14ac:dyDescent="0.25"/>
    <row r="1660" s="128" customFormat="1" x14ac:dyDescent="0.25"/>
    <row r="1661" s="128" customFormat="1" x14ac:dyDescent="0.25"/>
    <row r="1662" s="128" customFormat="1" x14ac:dyDescent="0.25"/>
    <row r="1663" s="128" customFormat="1" x14ac:dyDescent="0.25"/>
    <row r="1664" s="128" customFormat="1" x14ac:dyDescent="0.25"/>
    <row r="1665" s="128" customFormat="1" x14ac:dyDescent="0.25"/>
    <row r="1666" s="128" customFormat="1" x14ac:dyDescent="0.25"/>
    <row r="1667" s="128" customFormat="1" x14ac:dyDescent="0.25"/>
    <row r="1668" s="128" customFormat="1" x14ac:dyDescent="0.25"/>
    <row r="1669" s="128" customFormat="1" x14ac:dyDescent="0.25"/>
    <row r="1670" s="128" customFormat="1" x14ac:dyDescent="0.25"/>
    <row r="1671" s="128" customFormat="1" x14ac:dyDescent="0.25"/>
    <row r="1672" s="128" customFormat="1" x14ac:dyDescent="0.25"/>
    <row r="1673" s="128" customFormat="1" x14ac:dyDescent="0.25"/>
    <row r="1674" s="128" customFormat="1" x14ac:dyDescent="0.25"/>
    <row r="1675" s="128" customFormat="1" x14ac:dyDescent="0.25"/>
    <row r="1676" s="128" customFormat="1" x14ac:dyDescent="0.25"/>
    <row r="1677" s="128" customFormat="1" x14ac:dyDescent="0.25"/>
    <row r="1678" s="128" customFormat="1" x14ac:dyDescent="0.25"/>
    <row r="1679" s="128" customFormat="1" x14ac:dyDescent="0.25"/>
    <row r="1680" s="128" customFormat="1" x14ac:dyDescent="0.25"/>
    <row r="1681" s="128" customFormat="1" x14ac:dyDescent="0.25"/>
    <row r="1682" s="128" customFormat="1" x14ac:dyDescent="0.25"/>
    <row r="1683" s="128" customFormat="1" x14ac:dyDescent="0.25"/>
    <row r="1684" s="128" customFormat="1" x14ac:dyDescent="0.25"/>
    <row r="1685" s="128" customFormat="1" x14ac:dyDescent="0.25"/>
    <row r="1686" s="128" customFormat="1" x14ac:dyDescent="0.25"/>
    <row r="1687" s="128" customFormat="1" x14ac:dyDescent="0.25"/>
    <row r="1688" s="128" customFormat="1" x14ac:dyDescent="0.25"/>
    <row r="1689" s="128" customFormat="1" x14ac:dyDescent="0.25"/>
    <row r="1690" s="128" customFormat="1" x14ac:dyDescent="0.25"/>
    <row r="1691" s="128" customFormat="1" x14ac:dyDescent="0.25"/>
    <row r="1692" s="128" customFormat="1" x14ac:dyDescent="0.25"/>
    <row r="1693" s="128" customFormat="1" x14ac:dyDescent="0.25"/>
    <row r="1694" s="128" customFormat="1" x14ac:dyDescent="0.25"/>
    <row r="1695" s="128" customFormat="1" x14ac:dyDescent="0.25"/>
    <row r="1696" s="128" customFormat="1" x14ac:dyDescent="0.25"/>
    <row r="1697" s="128" customFormat="1" x14ac:dyDescent="0.25"/>
    <row r="1698" s="128" customFormat="1" x14ac:dyDescent="0.25"/>
    <row r="1699" s="128" customFormat="1" x14ac:dyDescent="0.25"/>
    <row r="1700" s="128" customFormat="1" x14ac:dyDescent="0.25"/>
    <row r="1701" s="128" customFormat="1" x14ac:dyDescent="0.25"/>
    <row r="1702" s="128" customFormat="1" x14ac:dyDescent="0.25"/>
    <row r="1703" s="128" customFormat="1" x14ac:dyDescent="0.25"/>
    <row r="1704" s="128" customFormat="1" x14ac:dyDescent="0.25"/>
    <row r="1705" s="128" customFormat="1" x14ac:dyDescent="0.25"/>
    <row r="1706" s="128" customFormat="1" x14ac:dyDescent="0.25"/>
    <row r="1707" s="128" customFormat="1" x14ac:dyDescent="0.25"/>
    <row r="1708" s="128" customFormat="1" x14ac:dyDescent="0.25"/>
    <row r="1709" s="128" customFormat="1" x14ac:dyDescent="0.25"/>
    <row r="1710" s="128" customFormat="1" x14ac:dyDescent="0.25"/>
    <row r="1711" s="128" customFormat="1" x14ac:dyDescent="0.25"/>
    <row r="1712" s="128" customFormat="1" x14ac:dyDescent="0.25"/>
    <row r="1713" s="128" customFormat="1" x14ac:dyDescent="0.25"/>
    <row r="1714" s="128" customFormat="1" x14ac:dyDescent="0.25"/>
    <row r="1715" s="128" customFormat="1" x14ac:dyDescent="0.25"/>
    <row r="1716" s="128" customFormat="1" x14ac:dyDescent="0.25"/>
    <row r="1717" s="128" customFormat="1" x14ac:dyDescent="0.25"/>
    <row r="1718" s="128" customFormat="1" x14ac:dyDescent="0.25"/>
    <row r="1719" s="128" customFormat="1" x14ac:dyDescent="0.25"/>
    <row r="1720" s="128" customFormat="1" x14ac:dyDescent="0.25"/>
    <row r="1721" s="128" customFormat="1" x14ac:dyDescent="0.25"/>
    <row r="1722" s="128" customFormat="1" x14ac:dyDescent="0.25"/>
    <row r="1723" s="128" customFormat="1" x14ac:dyDescent="0.25"/>
    <row r="1724" s="128" customFormat="1" x14ac:dyDescent="0.25"/>
    <row r="1725" s="128" customFormat="1" x14ac:dyDescent="0.25"/>
    <row r="1726" s="128" customFormat="1" x14ac:dyDescent="0.25"/>
    <row r="1727" s="128" customFormat="1" x14ac:dyDescent="0.25"/>
    <row r="1728" s="128" customFormat="1" x14ac:dyDescent="0.25"/>
    <row r="1729" s="128" customFormat="1" x14ac:dyDescent="0.25"/>
    <row r="1730" s="128" customFormat="1" x14ac:dyDescent="0.25"/>
    <row r="1731" s="128" customFormat="1" x14ac:dyDescent="0.25"/>
    <row r="1732" s="128" customFormat="1" x14ac:dyDescent="0.25"/>
    <row r="1733" s="128" customFormat="1" x14ac:dyDescent="0.25"/>
    <row r="1734" s="128" customFormat="1" x14ac:dyDescent="0.25"/>
    <row r="1735" s="128" customFormat="1" x14ac:dyDescent="0.25"/>
    <row r="1736" s="128" customFormat="1" x14ac:dyDescent="0.25"/>
    <row r="1737" s="128" customFormat="1" x14ac:dyDescent="0.25"/>
    <row r="1738" s="128" customFormat="1" x14ac:dyDescent="0.25"/>
    <row r="1739" s="128" customFormat="1" x14ac:dyDescent="0.25"/>
    <row r="1740" s="128" customFormat="1" x14ac:dyDescent="0.25"/>
    <row r="1741" s="128" customFormat="1" x14ac:dyDescent="0.25"/>
    <row r="1742" s="128" customFormat="1" x14ac:dyDescent="0.25"/>
    <row r="1743" s="128" customFormat="1" x14ac:dyDescent="0.25"/>
    <row r="1744" s="128" customFormat="1" x14ac:dyDescent="0.25"/>
    <row r="1745" s="128" customFormat="1" x14ac:dyDescent="0.25"/>
    <row r="1746" s="128" customFormat="1" x14ac:dyDescent="0.25"/>
    <row r="1747" s="128" customFormat="1" x14ac:dyDescent="0.25"/>
    <row r="1748" s="128" customFormat="1" x14ac:dyDescent="0.25"/>
    <row r="1749" s="128" customFormat="1" x14ac:dyDescent="0.25"/>
    <row r="1750" s="128" customFormat="1" x14ac:dyDescent="0.25"/>
    <row r="1751" s="128" customFormat="1" x14ac:dyDescent="0.25"/>
    <row r="1752" s="128" customFormat="1" x14ac:dyDescent="0.25"/>
    <row r="1753" s="128" customFormat="1" x14ac:dyDescent="0.25"/>
    <row r="1754" s="128" customFormat="1" x14ac:dyDescent="0.25"/>
    <row r="1755" s="128" customFormat="1" x14ac:dyDescent="0.25"/>
    <row r="1756" s="128" customFormat="1" x14ac:dyDescent="0.25"/>
    <row r="1757" s="128" customFormat="1" x14ac:dyDescent="0.25"/>
    <row r="1758" s="128" customFormat="1" x14ac:dyDescent="0.25"/>
    <row r="1759" s="128" customFormat="1" x14ac:dyDescent="0.25"/>
    <row r="1760" s="128" customFormat="1" x14ac:dyDescent="0.25"/>
    <row r="1761" s="128" customFormat="1" x14ac:dyDescent="0.25"/>
    <row r="1762" s="128" customFormat="1" x14ac:dyDescent="0.25"/>
    <row r="1763" s="128" customFormat="1" x14ac:dyDescent="0.25"/>
    <row r="1764" s="128" customFormat="1" x14ac:dyDescent="0.25"/>
    <row r="1765" s="128" customFormat="1" x14ac:dyDescent="0.25"/>
    <row r="1766" s="128" customFormat="1" x14ac:dyDescent="0.25"/>
    <row r="1767" s="128" customFormat="1" x14ac:dyDescent="0.25"/>
    <row r="1768" s="128" customFormat="1" x14ac:dyDescent="0.25"/>
    <row r="1769" s="128" customFormat="1" x14ac:dyDescent="0.25"/>
    <row r="1770" s="128" customFormat="1" x14ac:dyDescent="0.25"/>
    <row r="1771" s="128" customFormat="1" x14ac:dyDescent="0.25"/>
    <row r="1772" s="128" customFormat="1" x14ac:dyDescent="0.25"/>
    <row r="1773" s="128" customFormat="1" x14ac:dyDescent="0.25"/>
    <row r="1774" s="128" customFormat="1" x14ac:dyDescent="0.25"/>
    <row r="1775" s="128" customFormat="1" x14ac:dyDescent="0.25"/>
    <row r="1776" s="128" customFormat="1" x14ac:dyDescent="0.25"/>
    <row r="1777" s="128" customFormat="1" x14ac:dyDescent="0.25"/>
    <row r="1778" s="128" customFormat="1" x14ac:dyDescent="0.25"/>
    <row r="1779" s="128" customFormat="1" x14ac:dyDescent="0.25"/>
    <row r="1780" s="128" customFormat="1" x14ac:dyDescent="0.25"/>
    <row r="1781" s="128" customFormat="1" x14ac:dyDescent="0.25"/>
    <row r="1782" s="128" customFormat="1" x14ac:dyDescent="0.25"/>
    <row r="1783" s="128" customFormat="1" x14ac:dyDescent="0.25"/>
    <row r="1784" s="128" customFormat="1" x14ac:dyDescent="0.25"/>
    <row r="1785" s="128" customFormat="1" x14ac:dyDescent="0.25"/>
    <row r="1786" s="128" customFormat="1" x14ac:dyDescent="0.25"/>
    <row r="1787" s="128" customFormat="1" x14ac:dyDescent="0.25"/>
    <row r="1788" s="128" customFormat="1" x14ac:dyDescent="0.25"/>
    <row r="1789" s="128" customFormat="1" x14ac:dyDescent="0.25"/>
    <row r="1790" s="128" customFormat="1" x14ac:dyDescent="0.25"/>
    <row r="1791" s="128" customFormat="1" x14ac:dyDescent="0.25"/>
    <row r="1792" s="128" customFormat="1" x14ac:dyDescent="0.25"/>
    <row r="1793" s="128" customFormat="1" x14ac:dyDescent="0.25"/>
    <row r="1794" s="128" customFormat="1" x14ac:dyDescent="0.25"/>
    <row r="1795" s="128" customFormat="1" x14ac:dyDescent="0.25"/>
    <row r="1796" s="128" customFormat="1" x14ac:dyDescent="0.25"/>
    <row r="1797" s="128" customFormat="1" x14ac:dyDescent="0.25"/>
    <row r="1798" s="128" customFormat="1" x14ac:dyDescent="0.25"/>
    <row r="1799" s="128" customFormat="1" x14ac:dyDescent="0.25"/>
    <row r="1800" s="128" customFormat="1" x14ac:dyDescent="0.25"/>
    <row r="1801" s="128" customFormat="1" x14ac:dyDescent="0.25"/>
    <row r="1802" s="128" customFormat="1" x14ac:dyDescent="0.25"/>
    <row r="1803" s="128" customFormat="1" x14ac:dyDescent="0.25"/>
    <row r="1804" s="128" customFormat="1" x14ac:dyDescent="0.25"/>
    <row r="1805" s="128" customFormat="1" x14ac:dyDescent="0.25"/>
    <row r="1806" s="128" customFormat="1" x14ac:dyDescent="0.25"/>
    <row r="1807" s="128" customFormat="1" x14ac:dyDescent="0.25"/>
    <row r="1808" s="128" customFormat="1" x14ac:dyDescent="0.25"/>
    <row r="1809" s="128" customFormat="1" x14ac:dyDescent="0.25"/>
    <row r="1810" s="128" customFormat="1" x14ac:dyDescent="0.25"/>
    <row r="1811" s="128" customFormat="1" x14ac:dyDescent="0.25"/>
    <row r="1812" s="128" customFormat="1" x14ac:dyDescent="0.25"/>
    <row r="1813" s="128" customFormat="1" x14ac:dyDescent="0.25"/>
    <row r="1814" s="128" customFormat="1" x14ac:dyDescent="0.25"/>
    <row r="1815" s="128" customFormat="1" x14ac:dyDescent="0.25"/>
    <row r="1816" s="128" customFormat="1" x14ac:dyDescent="0.25"/>
    <row r="1817" s="128" customFormat="1" x14ac:dyDescent="0.25"/>
    <row r="1818" s="128" customFormat="1" x14ac:dyDescent="0.25"/>
    <row r="1819" s="128" customFormat="1" x14ac:dyDescent="0.25"/>
    <row r="1820" s="128" customFormat="1" x14ac:dyDescent="0.25"/>
    <row r="1821" s="128" customFormat="1" x14ac:dyDescent="0.25"/>
    <row r="1822" s="128" customFormat="1" x14ac:dyDescent="0.25"/>
    <row r="1823" s="128" customFormat="1" x14ac:dyDescent="0.25"/>
    <row r="1824" s="128" customFormat="1" x14ac:dyDescent="0.25"/>
    <row r="1825" s="128" customFormat="1" x14ac:dyDescent="0.25"/>
    <row r="1826" s="128" customFormat="1" x14ac:dyDescent="0.25"/>
    <row r="1827" s="128" customFormat="1" x14ac:dyDescent="0.25"/>
    <row r="1828" s="128" customFormat="1" x14ac:dyDescent="0.25"/>
    <row r="1829" s="128" customFormat="1" x14ac:dyDescent="0.25"/>
    <row r="1830" s="128" customFormat="1" x14ac:dyDescent="0.25"/>
    <row r="1831" s="128" customFormat="1" x14ac:dyDescent="0.25"/>
    <row r="1832" s="128" customFormat="1" x14ac:dyDescent="0.25"/>
    <row r="1833" s="128" customFormat="1" x14ac:dyDescent="0.25"/>
    <row r="1834" s="128" customFormat="1" x14ac:dyDescent="0.25"/>
    <row r="1835" s="128" customFormat="1" x14ac:dyDescent="0.25"/>
    <row r="1836" s="128" customFormat="1" x14ac:dyDescent="0.25"/>
    <row r="1837" s="128" customFormat="1" x14ac:dyDescent="0.25"/>
    <row r="1838" s="128" customFormat="1" x14ac:dyDescent="0.25"/>
    <row r="1839" s="128" customFormat="1" x14ac:dyDescent="0.25"/>
    <row r="1840" s="128" customFormat="1" x14ac:dyDescent="0.25"/>
    <row r="1841" s="128" customFormat="1" x14ac:dyDescent="0.25"/>
    <row r="1842" s="128" customFormat="1" x14ac:dyDescent="0.25"/>
    <row r="1843" s="128" customFormat="1" x14ac:dyDescent="0.25"/>
    <row r="1844" s="128" customFormat="1" x14ac:dyDescent="0.25"/>
    <row r="1845" s="128" customFormat="1" x14ac:dyDescent="0.25"/>
    <row r="1846" s="128" customFormat="1" x14ac:dyDescent="0.25"/>
    <row r="1847" s="128" customFormat="1" x14ac:dyDescent="0.25"/>
    <row r="1848" s="128" customFormat="1" x14ac:dyDescent="0.25"/>
    <row r="1849" s="128" customFormat="1" x14ac:dyDescent="0.25"/>
    <row r="1850" s="128" customFormat="1" x14ac:dyDescent="0.25"/>
    <row r="1851" s="128" customFormat="1" x14ac:dyDescent="0.25"/>
    <row r="1852" s="128" customFormat="1" x14ac:dyDescent="0.25"/>
    <row r="1853" s="128" customFormat="1" x14ac:dyDescent="0.25"/>
    <row r="1854" s="128" customFormat="1" x14ac:dyDescent="0.25"/>
    <row r="1855" s="128" customFormat="1" x14ac:dyDescent="0.25"/>
    <row r="1856" s="128" customFormat="1" x14ac:dyDescent="0.25"/>
    <row r="1857" s="128" customFormat="1" x14ac:dyDescent="0.25"/>
    <row r="1858" s="128" customFormat="1" x14ac:dyDescent="0.25"/>
    <row r="1859" s="128" customFormat="1" x14ac:dyDescent="0.25"/>
    <row r="1860" s="128" customFormat="1" x14ac:dyDescent="0.25"/>
    <row r="1861" s="128" customFormat="1" x14ac:dyDescent="0.25"/>
    <row r="1862" s="128" customFormat="1" x14ac:dyDescent="0.25"/>
    <row r="1863" s="128" customFormat="1" x14ac:dyDescent="0.25"/>
    <row r="1864" s="128" customFormat="1" x14ac:dyDescent="0.25"/>
    <row r="1865" s="128" customFormat="1" x14ac:dyDescent="0.25"/>
    <row r="1866" s="128" customFormat="1" x14ac:dyDescent="0.25"/>
    <row r="1867" s="128" customFormat="1" x14ac:dyDescent="0.25"/>
    <row r="1868" s="128" customFormat="1" x14ac:dyDescent="0.25"/>
    <row r="1869" s="128" customFormat="1" x14ac:dyDescent="0.25"/>
    <row r="1870" s="128" customFormat="1" x14ac:dyDescent="0.25"/>
    <row r="1871" s="128" customFormat="1" x14ac:dyDescent="0.25"/>
    <row r="1872" s="128" customFormat="1" x14ac:dyDescent="0.25"/>
    <row r="1873" s="128" customFormat="1" x14ac:dyDescent="0.25"/>
    <row r="1874" s="128" customFormat="1" x14ac:dyDescent="0.25"/>
    <row r="1875" s="128" customFormat="1" x14ac:dyDescent="0.25"/>
    <row r="1876" s="128" customFormat="1" x14ac:dyDescent="0.25"/>
    <row r="1877" s="128" customFormat="1" x14ac:dyDescent="0.25"/>
    <row r="1878" s="128" customFormat="1" x14ac:dyDescent="0.25"/>
    <row r="1879" s="128" customFormat="1" x14ac:dyDescent="0.25"/>
    <row r="1880" s="128" customFormat="1" x14ac:dyDescent="0.25"/>
    <row r="1881" s="128" customFormat="1" x14ac:dyDescent="0.25"/>
    <row r="1882" s="128" customFormat="1" x14ac:dyDescent="0.25"/>
    <row r="1883" s="128" customFormat="1" x14ac:dyDescent="0.25"/>
    <row r="1884" s="128" customFormat="1" x14ac:dyDescent="0.25"/>
    <row r="1885" s="128" customFormat="1" x14ac:dyDescent="0.25"/>
    <row r="1886" s="128" customFormat="1" x14ac:dyDescent="0.25"/>
    <row r="1887" s="128" customFormat="1" x14ac:dyDescent="0.25"/>
    <row r="1888" s="128" customFormat="1" x14ac:dyDescent="0.25"/>
    <row r="1889" s="128" customFormat="1" x14ac:dyDescent="0.25"/>
    <row r="1890" s="128" customFormat="1" x14ac:dyDescent="0.25"/>
    <row r="1891" s="128" customFormat="1" x14ac:dyDescent="0.25"/>
    <row r="1892" s="128" customFormat="1" x14ac:dyDescent="0.25"/>
    <row r="1893" s="128" customFormat="1" x14ac:dyDescent="0.25"/>
    <row r="1894" s="128" customFormat="1" x14ac:dyDescent="0.25"/>
    <row r="1895" s="128" customFormat="1" x14ac:dyDescent="0.25"/>
    <row r="1896" s="128" customFormat="1" x14ac:dyDescent="0.25"/>
    <row r="1897" s="128" customFormat="1" x14ac:dyDescent="0.25"/>
    <row r="1898" s="128" customFormat="1" x14ac:dyDescent="0.25"/>
    <row r="1899" s="128" customFormat="1" x14ac:dyDescent="0.25"/>
    <row r="1900" s="128" customFormat="1" x14ac:dyDescent="0.25"/>
    <row r="1901" s="128" customFormat="1" x14ac:dyDescent="0.25"/>
    <row r="1902" s="128" customFormat="1" x14ac:dyDescent="0.25"/>
    <row r="1903" s="128" customFormat="1" x14ac:dyDescent="0.25"/>
    <row r="1904" s="128" customFormat="1" x14ac:dyDescent="0.25"/>
    <row r="1905" s="128" customFormat="1" x14ac:dyDescent="0.25"/>
    <row r="1906" s="128" customFormat="1" x14ac:dyDescent="0.25"/>
    <row r="1907" s="128" customFormat="1" x14ac:dyDescent="0.25"/>
    <row r="1908" s="128" customFormat="1" x14ac:dyDescent="0.25"/>
    <row r="1909" s="128" customFormat="1" x14ac:dyDescent="0.25"/>
    <row r="1910" s="128" customFormat="1" x14ac:dyDescent="0.25"/>
    <row r="1911" s="128" customFormat="1" x14ac:dyDescent="0.25"/>
    <row r="1912" s="128" customFormat="1" x14ac:dyDescent="0.25"/>
    <row r="1913" s="128" customFormat="1" x14ac:dyDescent="0.25"/>
    <row r="1914" s="128" customFormat="1" x14ac:dyDescent="0.25"/>
    <row r="1915" s="128" customFormat="1" x14ac:dyDescent="0.25"/>
    <row r="1916" s="128" customFormat="1" x14ac:dyDescent="0.25"/>
    <row r="1917" s="128" customFormat="1" x14ac:dyDescent="0.25"/>
    <row r="1918" s="128" customFormat="1" x14ac:dyDescent="0.25"/>
    <row r="1919" s="128" customFormat="1" x14ac:dyDescent="0.25"/>
    <row r="1920" s="128" customFormat="1" x14ac:dyDescent="0.25"/>
    <row r="1921" s="128" customFormat="1" x14ac:dyDescent="0.25"/>
    <row r="1922" s="128" customFormat="1" x14ac:dyDescent="0.25"/>
    <row r="1923" s="128" customFormat="1" x14ac:dyDescent="0.25"/>
    <row r="1924" s="128" customFormat="1" x14ac:dyDescent="0.25"/>
    <row r="1925" s="128" customFormat="1" x14ac:dyDescent="0.25"/>
    <row r="1926" s="128" customFormat="1" x14ac:dyDescent="0.25"/>
    <row r="1927" s="128" customFormat="1" x14ac:dyDescent="0.25"/>
  </sheetData>
  <sheetProtection formatCells="0" formatColumns="0" formatRows="0" selectLockedCells="1"/>
  <mergeCells count="20">
    <mergeCell ref="B9:M9"/>
    <mergeCell ref="B10:M10"/>
    <mergeCell ref="B11:M11"/>
    <mergeCell ref="A12:M12"/>
    <mergeCell ref="A1:M1"/>
    <mergeCell ref="A2:M2"/>
    <mergeCell ref="A3:M3"/>
    <mergeCell ref="A4:M4"/>
    <mergeCell ref="A15:I15"/>
    <mergeCell ref="A14:I14"/>
    <mergeCell ref="B6:H6"/>
    <mergeCell ref="B7:H7"/>
    <mergeCell ref="A5:A7"/>
    <mergeCell ref="A9:A11"/>
    <mergeCell ref="A8:M8"/>
    <mergeCell ref="J5:M5"/>
    <mergeCell ref="J6:M6"/>
    <mergeCell ref="J7:M7"/>
    <mergeCell ref="B5:H5"/>
    <mergeCell ref="A13:M13"/>
  </mergeCells>
  <phoneticPr fontId="0" type="noConversion"/>
  <dataValidations count="1">
    <dataValidation type="list" allowBlank="1" showInputMessage="1" showErrorMessage="1" sqref="I5">
      <formula1>$AK$4:$AK$5</formula1>
    </dataValidation>
  </dataValidations>
  <printOptions horizontalCentered="1" verticalCentered="1" gridLines="1"/>
  <pageMargins left="0.5" right="0.5" top="0.5" bottom="0.5" header="0.5" footer="0.25"/>
  <pageSetup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vt:lpstr>
      <vt:lpstr>Annual Budget </vt:lpstr>
      <vt:lpstr>Personnel</vt:lpstr>
      <vt:lpstr>Line Item Budget Detail1</vt:lpstr>
      <vt:lpstr>Line Item Budget Detail2</vt:lpstr>
      <vt:lpstr>Line Item Budget Detail3</vt:lpstr>
      <vt:lpstr>Other Revenue Sources</vt:lpstr>
      <vt:lpstr>CostAllocPlan</vt:lpstr>
      <vt:lpstr>'Annual Budget '!Print_Area</vt:lpstr>
      <vt:lpstr>CostAllocPlan!Print_Area</vt:lpstr>
      <vt:lpstr>'Line Item Budget Detail1'!Print_Area</vt:lpstr>
      <vt:lpstr>'Line Item Budget Detail2'!Print_Area</vt:lpstr>
      <vt:lpstr>'Line Item Budget Detail3'!Print_Area</vt:lpstr>
      <vt:lpstr>Personnel!Print_Area</vt:lpstr>
    </vt:vector>
  </TitlesOfParts>
  <Company>Multnomah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culvern</dc:creator>
  <cp:lastModifiedBy>Dzenana Durajlic Elezovic</cp:lastModifiedBy>
  <cp:lastPrinted>2021-07-19T18:04:59Z</cp:lastPrinted>
  <dcterms:created xsi:type="dcterms:W3CDTF">2007-02-09T18:40:04Z</dcterms:created>
  <dcterms:modified xsi:type="dcterms:W3CDTF">2023-07-06T20:43:56Z</dcterms:modified>
</cp:coreProperties>
</file>