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51" activeTab="1"/>
  </bookViews>
  <sheets>
    <sheet name="Rate Changes" sheetId="1" r:id="rId1"/>
    <sheet name="SUMMARY" sheetId="2" r:id="rId2"/>
    <sheet name="DA" sheetId="3" r:id="rId3"/>
    <sheet name="DCHS" sheetId="4" r:id="rId4"/>
    <sheet name="DCJ" sheetId="5" r:id="rId5"/>
    <sheet name="DCM" sheetId="6" r:id="rId6"/>
    <sheet name="DCS" sheetId="7" r:id="rId7"/>
    <sheet name="DOH" sheetId="8" r:id="rId8"/>
    <sheet name="LIB" sheetId="9" r:id="rId9"/>
    <sheet name="MCSO" sheetId="10" r:id="rId10"/>
    <sheet name="NONDEPT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01">#REF!</definedName>
    <definedName name="_102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Key1" hidden="1">#REF!</definedName>
    <definedName name="_Order1" hidden="1">255</definedName>
    <definedName name="_Sort" localSheetId="0" hidden="1">'[11]DOH'!#REF!</definedName>
    <definedName name="_Sort" hidden="1">#REF!</definedName>
    <definedName name="12_Month_Summary_Report">'[5]12MonthCounty SummaryReport'!$A$17:$U$748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HS">#REF!</definedName>
    <definedName name="DHSS">#REF!</definedName>
    <definedName name="DHSSUR">#REF!</definedName>
    <definedName name="MCSO1" localSheetId="0" hidden="1">'[3]DOH'!#REF!</definedName>
    <definedName name="MCSO1" hidden="1">'[1]DOH'!#REF!</definedName>
    <definedName name="MCSO2" localSheetId="0" hidden="1">'[4]DOH'!#REF!</definedName>
    <definedName name="MCSO2" hidden="1">'[2]DOH'!#REF!</definedName>
    <definedName name="P1_">#REF!</definedName>
    <definedName name="P2_">#REF!</definedName>
    <definedName name="PARK">'[7]119'!#REF!</definedName>
    <definedName name="park1">'[8]119'!#REF!</definedName>
    <definedName name="PDX">#REF!</definedName>
    <definedName name="_xlnm.Print_Area" localSheetId="2">'DA'!$A$1:$D$25</definedName>
    <definedName name="_xlnm.Print_Area" localSheetId="3">'DCHS'!$A$1:$D$128</definedName>
    <definedName name="_xlnm.Print_Area" localSheetId="4">'DCJ'!$A$1:$D$83</definedName>
    <definedName name="_xlnm.Print_Area" localSheetId="5">'DCM'!$A$1:$D$59</definedName>
    <definedName name="_xlnm.Print_Area" localSheetId="6">'DCS'!$A$1:$D$57</definedName>
    <definedName name="_xlnm.Print_Area" localSheetId="7">'DOH'!$A$1:$D$166</definedName>
    <definedName name="_xlnm.Print_Area" localSheetId="8">'LIB'!$A$1:$D$26</definedName>
    <definedName name="_xlnm.Print_Area" localSheetId="9">'MCSO'!$A$1:$D$28</definedName>
    <definedName name="_xlnm.Print_Area" localSheetId="10">'NONDEPT'!$A$1:$D$47</definedName>
    <definedName name="_xlnm.Print_Area" localSheetId="0">'Rate Changes'!$A$1:$K$5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<sst xmlns="http://schemas.openxmlformats.org/spreadsheetml/2006/main" count="1406" uniqueCount="273">
  <si>
    <t>10-20</t>
  </si>
  <si>
    <t>10-21</t>
  </si>
  <si>
    <t>10-22</t>
  </si>
  <si>
    <t xml:space="preserve">DA SED.66  </t>
  </si>
  <si>
    <t>Loaner Pool Grand Total</t>
  </si>
  <si>
    <t>Motor Pool Grand Total</t>
  </si>
  <si>
    <t xml:space="preserve">DV CRD.CDC4  </t>
  </si>
  <si>
    <t xml:space="preserve">DV CRD.CGF  </t>
  </si>
  <si>
    <t xml:space="preserve">DV SVC.CGF  </t>
  </si>
  <si>
    <t xml:space="preserve">MA SA DM CGF  </t>
  </si>
  <si>
    <t xml:space="preserve">MA SA DM LA  </t>
  </si>
  <si>
    <t xml:space="preserve">MA SA MR CGF  </t>
  </si>
  <si>
    <t xml:space="preserve">MA SA QM 20  </t>
  </si>
  <si>
    <t xml:space="preserve">MA SA QM CGF  </t>
  </si>
  <si>
    <t xml:space="preserve">MA SA QM LA  </t>
  </si>
  <si>
    <t xml:space="preserve">MA SA QM XIX  </t>
  </si>
  <si>
    <t xml:space="preserve">MA SC BIEN CGF  </t>
  </si>
  <si>
    <t xml:space="preserve">MA SC CARES CGF  </t>
  </si>
  <si>
    <t xml:space="preserve">MA SC CMH XIX  </t>
  </si>
  <si>
    <t xml:space="preserve">MA SC CO DIVERT 20  </t>
  </si>
  <si>
    <t xml:space="preserve">MA SC EAST 20  </t>
  </si>
  <si>
    <t xml:space="preserve">MA SC SMHP CEN  </t>
  </si>
  <si>
    <t xml:space="preserve">MA SC SMHP CGF  </t>
  </si>
  <si>
    <t xml:space="preserve">MA SC YC CGF  </t>
  </si>
  <si>
    <t xml:space="preserve">MA SN CR CALL 25  </t>
  </si>
  <si>
    <t xml:space="preserve">MA SN CR CALL XIX  </t>
  </si>
  <si>
    <t xml:space="preserve">MA SN MC ARCM 25  </t>
  </si>
  <si>
    <t xml:space="preserve">MA SN MC ICP 24  </t>
  </si>
  <si>
    <t xml:space="preserve">MA SN MC ICP 25  </t>
  </si>
  <si>
    <t xml:space="preserve">MA SN MC ICP CGF  </t>
  </si>
  <si>
    <t xml:space="preserve">MA SN MC OSH 20  </t>
  </si>
  <si>
    <t xml:space="preserve">MA SN MC RES CGF  </t>
  </si>
  <si>
    <t xml:space="preserve">MA SN MC RES LA  </t>
  </si>
  <si>
    <t xml:space="preserve">MA TXA AS LA  </t>
  </si>
  <si>
    <t xml:space="preserve">SCPCES.CGF  </t>
  </si>
  <si>
    <t xml:space="preserve">SCPCESE2.CGF  </t>
  </si>
  <si>
    <t xml:space="preserve">SCPCHHFB.CGF  </t>
  </si>
  <si>
    <t xml:space="preserve">SCPCPIDP.CGF  </t>
  </si>
  <si>
    <t xml:space="preserve">SCPCPS.CGF  </t>
  </si>
  <si>
    <t xml:space="preserve">SCPSP.SSS.CGF  </t>
  </si>
  <si>
    <t xml:space="preserve">SCPSP.SUN.CGF  </t>
  </si>
  <si>
    <t xml:space="preserve">SCPSP.TCH.CGF  </t>
  </si>
  <si>
    <t xml:space="preserve">SCPSS.CGF  </t>
  </si>
  <si>
    <t xml:space="preserve">CHSBS.FIN.TITLEXIX  </t>
  </si>
  <si>
    <t xml:space="preserve">CHSDO.IND1000  </t>
  </si>
  <si>
    <t xml:space="preserve">ADSDIVADM201XIX  </t>
  </si>
  <si>
    <t xml:space="preserve">ADSDIVCS201GF  </t>
  </si>
  <si>
    <t xml:space="preserve">ADSDIVCS201XIX  </t>
  </si>
  <si>
    <t xml:space="preserve">ADSDIVVSDVA  </t>
  </si>
  <si>
    <t xml:space="preserve">ADSDIVLTCNNEDXIX  </t>
  </si>
  <si>
    <t xml:space="preserve">ADSDIVLTCWDXIX  </t>
  </si>
  <si>
    <t xml:space="preserve">ADSDIVPGGF  </t>
  </si>
  <si>
    <t xml:space="preserve">ADSDIVAHLMXIX  </t>
  </si>
  <si>
    <t xml:space="preserve">ADSDIVAHXIX  </t>
  </si>
  <si>
    <t xml:space="preserve">ADSDIVAPSXIX  </t>
  </si>
  <si>
    <t xml:space="preserve">ADSDIVLTCSEDXIX  </t>
  </si>
  <si>
    <t xml:space="preserve">MA SC SMHP 22  </t>
  </si>
  <si>
    <t xml:space="preserve">SCPSP.CVB.CGF  </t>
  </si>
  <si>
    <t>Short Term Parking Grand Total</t>
  </si>
  <si>
    <t xml:space="preserve">CJ045.DOC.SUP.FEL.NORTH  </t>
  </si>
  <si>
    <t xml:space="preserve">CJ045.DOC.SUP.FEL.WEST  </t>
  </si>
  <si>
    <t xml:space="preserve">CJ045.DOC.TRANS.OFFSVC  </t>
  </si>
  <si>
    <t xml:space="preserve">CJ045.DOC.DRC  </t>
  </si>
  <si>
    <t xml:space="preserve">CJ045.DOC.SUP.FEL.GRESHM  </t>
  </si>
  <si>
    <t xml:space="preserve">Motor Pool Grand  </t>
  </si>
  <si>
    <t xml:space="preserve">Loaner Pool Grand  </t>
  </si>
  <si>
    <t>ASSIGNED PARKING</t>
  </si>
  <si>
    <t>Assigend Parking Grand Total</t>
  </si>
  <si>
    <t xml:space="preserve">6610AN0055510  </t>
  </si>
  <si>
    <t xml:space="preserve">ROADME  </t>
  </si>
  <si>
    <t xml:space="preserve">ROADT9G34  </t>
  </si>
  <si>
    <t xml:space="preserve">ROADT9G94  </t>
  </si>
  <si>
    <t xml:space="preserve">TRANSO40  </t>
  </si>
  <si>
    <t xml:space="preserve">TRANSO50  </t>
  </si>
  <si>
    <t xml:space="preserve">6610GT0004  </t>
  </si>
  <si>
    <t xml:space="preserve">4CA121-01-1  </t>
  </si>
  <si>
    <t xml:space="preserve">4SA66-1  </t>
  </si>
  <si>
    <t xml:space="preserve">4CA124-01-1  </t>
  </si>
  <si>
    <t xml:space="preserve">4CA66-03-1  </t>
  </si>
  <si>
    <t xml:space="preserve">43500-GF  </t>
  </si>
  <si>
    <t xml:space="preserve">43560-GF  </t>
  </si>
  <si>
    <t xml:space="preserve">4FA43-01-GF  </t>
  </si>
  <si>
    <t xml:space="preserve">4SA14-1  </t>
  </si>
  <si>
    <t xml:space="preserve">4SA40-1  </t>
  </si>
  <si>
    <t xml:space="preserve">4SA45-05-1  </t>
  </si>
  <si>
    <t xml:space="preserve">4CA112-2  </t>
  </si>
  <si>
    <t xml:space="preserve">4FA14-14-1  </t>
  </si>
  <si>
    <t xml:space="preserve">4FA14-15-1  </t>
  </si>
  <si>
    <t xml:space="preserve">4FA39-02-GF  </t>
  </si>
  <si>
    <t xml:space="preserve">44708-GF  </t>
  </si>
  <si>
    <t xml:space="preserve">CCFC.ADMIN.32082  </t>
  </si>
  <si>
    <t xml:space="preserve">CCFC.EC.32082  </t>
  </si>
  <si>
    <t xml:space="preserve">CCFC.POV.32082  </t>
  </si>
  <si>
    <t xml:space="preserve">CCFC.SCHOOL.32082  </t>
  </si>
  <si>
    <t xml:space="preserve">CCFC.YOUTH.32082  </t>
  </si>
  <si>
    <t>DEPT</t>
  </si>
  <si>
    <t>TOTAL</t>
  </si>
  <si>
    <t>NONDEPT</t>
  </si>
  <si>
    <t>20-50</t>
  </si>
  <si>
    <t>Dept</t>
  </si>
  <si>
    <t>Amount</t>
  </si>
  <si>
    <t>Funds ctr</t>
  </si>
  <si>
    <t>Cost ctr</t>
  </si>
  <si>
    <t>NonDept</t>
  </si>
  <si>
    <t>10-40</t>
  </si>
  <si>
    <t>10-50</t>
  </si>
  <si>
    <t>10-90</t>
  </si>
  <si>
    <t>10-02</t>
  </si>
  <si>
    <t>10-23</t>
  </si>
  <si>
    <t>10-24</t>
  </si>
  <si>
    <t>10-30</t>
  </si>
  <si>
    <t>DA</t>
  </si>
  <si>
    <t>15-00</t>
  </si>
  <si>
    <t>15-10</t>
  </si>
  <si>
    <t>15-20</t>
  </si>
  <si>
    <t>15-30</t>
  </si>
  <si>
    <t>DCHS</t>
  </si>
  <si>
    <t>20-30</t>
  </si>
  <si>
    <t>20-80</t>
  </si>
  <si>
    <t>22-10</t>
  </si>
  <si>
    <t>26-10</t>
  </si>
  <si>
    <t>30-01</t>
  </si>
  <si>
    <t>30-45</t>
  </si>
  <si>
    <t>30-75</t>
  </si>
  <si>
    <t>22-20</t>
  </si>
  <si>
    <t>30-80</t>
  </si>
  <si>
    <t>DOH</t>
  </si>
  <si>
    <t>40-00</t>
  </si>
  <si>
    <t>40-16</t>
  </si>
  <si>
    <t>40-20</t>
  </si>
  <si>
    <t>40-30</t>
  </si>
  <si>
    <t>30-55</t>
  </si>
  <si>
    <t>30-65</t>
  </si>
  <si>
    <t>40-40</t>
  </si>
  <si>
    <t>40-90</t>
  </si>
  <si>
    <t>DCJ</t>
  </si>
  <si>
    <t>50-00</t>
  </si>
  <si>
    <t>50-05</t>
  </si>
  <si>
    <t>50-50</t>
  </si>
  <si>
    <t>MCSO</t>
  </si>
  <si>
    <t>60-20</t>
  </si>
  <si>
    <t>DCM</t>
  </si>
  <si>
    <t>72-01</t>
  </si>
  <si>
    <t>40-44</t>
  </si>
  <si>
    <t>40-45</t>
  </si>
  <si>
    <t>40-47</t>
  </si>
  <si>
    <t>40-50</t>
  </si>
  <si>
    <t>40-60</t>
  </si>
  <si>
    <t>40-70</t>
  </si>
  <si>
    <t>40-80</t>
  </si>
  <si>
    <t>72-20</t>
  </si>
  <si>
    <t>72-30</t>
  </si>
  <si>
    <t>72-50</t>
  </si>
  <si>
    <t>50-10</t>
  </si>
  <si>
    <t>72-80</t>
  </si>
  <si>
    <t>72-10</t>
  </si>
  <si>
    <t>91-60</t>
  </si>
  <si>
    <t>15-70</t>
  </si>
  <si>
    <t>72-55</t>
  </si>
  <si>
    <t>LIB</t>
  </si>
  <si>
    <t>80-00</t>
  </si>
  <si>
    <t>80-20</t>
  </si>
  <si>
    <t>80-30</t>
  </si>
  <si>
    <t>80-40</t>
  </si>
  <si>
    <t>80-50</t>
  </si>
  <si>
    <t>DCS</t>
  </si>
  <si>
    <t>91-00</t>
  </si>
  <si>
    <t>91-10</t>
  </si>
  <si>
    <t>91-30</t>
  </si>
  <si>
    <t>91-40</t>
  </si>
  <si>
    <t>91-50</t>
  </si>
  <si>
    <t>60-30</t>
  </si>
  <si>
    <t>60-50</t>
  </si>
  <si>
    <t>MOTOR POOL</t>
  </si>
  <si>
    <t>SHORT TERM PARKING</t>
  </si>
  <si>
    <t>LOANER POOL</t>
  </si>
  <si>
    <t>FY11</t>
  </si>
  <si>
    <t>to</t>
  </si>
  <si>
    <t>Motor Pool:</t>
  </si>
  <si>
    <t>Hr (2hr min/8hr per day max)</t>
  </si>
  <si>
    <t>Assigned Parking:</t>
  </si>
  <si>
    <t>per year</t>
  </si>
  <si>
    <t>Short Term Parking:</t>
  </si>
  <si>
    <t>Hr (rounded up to full hour)</t>
  </si>
  <si>
    <t>Motor Pool Rates</t>
  </si>
  <si>
    <t>FY12</t>
  </si>
  <si>
    <t>FY12 MOTOR POOL</t>
  </si>
  <si>
    <t xml:space="preserve">DA JAIB  </t>
  </si>
  <si>
    <t xml:space="preserve">DV CRD.CDC5  </t>
  </si>
  <si>
    <t xml:space="preserve">DD10 ADM  </t>
  </si>
  <si>
    <t xml:space="preserve">DD10 ADM LA  </t>
  </si>
  <si>
    <t xml:space="preserve">DD10 ADULTS 48  </t>
  </si>
  <si>
    <t xml:space="preserve">DD10 ADULTS LA  </t>
  </si>
  <si>
    <t xml:space="preserve">DD10 BUS SVC 157  </t>
  </si>
  <si>
    <t xml:space="preserve">DD10 BUS SVC 48  </t>
  </si>
  <si>
    <t xml:space="preserve">DD10 BUS SVC CGF  </t>
  </si>
  <si>
    <t xml:space="preserve">DD10 BUS SVC LA  </t>
  </si>
  <si>
    <t xml:space="preserve">DD10 BWC CM 48-14  </t>
  </si>
  <si>
    <t xml:space="preserve">DD10 IPS CGF  </t>
  </si>
  <si>
    <t xml:space="preserve">DD10 IPS LA  </t>
  </si>
  <si>
    <t xml:space="preserve">DD10 KIDS 48  </t>
  </si>
  <si>
    <t xml:space="preserve">DD10 KIDS CGF  </t>
  </si>
  <si>
    <t xml:space="preserve">DD10 KIDS LA  </t>
  </si>
  <si>
    <t xml:space="preserve">DD10 PAR 48  </t>
  </si>
  <si>
    <t xml:space="preserve">DD10 PAR LA  </t>
  </si>
  <si>
    <t xml:space="preserve">DD10 REG 157  </t>
  </si>
  <si>
    <t xml:space="preserve">MA SA DM XIX  </t>
  </si>
  <si>
    <t xml:space="preserve">MA SC EAST XIX  </t>
  </si>
  <si>
    <t xml:space="preserve">MA SC SMHP FQHC  </t>
  </si>
  <si>
    <t xml:space="preserve">MA SC YC FQHC  </t>
  </si>
  <si>
    <t xml:space="preserve">MA SN MC ARCM 20  </t>
  </si>
  <si>
    <t xml:space="preserve">MA SN MC ICP 20  </t>
  </si>
  <si>
    <t xml:space="preserve">SCPCSPPV.CGF  </t>
  </si>
  <si>
    <t xml:space="preserve">SCPSP.SUN.IEL  </t>
  </si>
  <si>
    <t xml:space="preserve">ADSDIV43DAHP  </t>
  </si>
  <si>
    <t xml:space="preserve">ADSDIVAOAGKEP  </t>
  </si>
  <si>
    <t xml:space="preserve">ADSDIVCS201AOAALZ  </t>
  </si>
  <si>
    <t xml:space="preserve">ADSDIVCS201IIIB  </t>
  </si>
  <si>
    <t xml:space="preserve">ADSDIVLTCMCXIX  </t>
  </si>
  <si>
    <t xml:space="preserve">ADSDIVAHGF  </t>
  </si>
  <si>
    <t xml:space="preserve">CJ045.DOC.FSU  </t>
  </si>
  <si>
    <t xml:space="preserve">CJ056.FCS.1516  </t>
  </si>
  <si>
    <t xml:space="preserve">CP08.08.62  </t>
  </si>
  <si>
    <t xml:space="preserve">CP08.10.63  </t>
  </si>
  <si>
    <t xml:space="preserve">ROADEG520  </t>
  </si>
  <si>
    <t xml:space="preserve">ROADMA  </t>
  </si>
  <si>
    <t xml:space="preserve">TRANPCPD520  </t>
  </si>
  <si>
    <t xml:space="preserve">4CA134-1  </t>
  </si>
  <si>
    <t xml:space="preserve">4CA134-2  </t>
  </si>
  <si>
    <t xml:space="preserve">4SA92-1  </t>
  </si>
  <si>
    <t xml:space="preserve">4SA93-1  </t>
  </si>
  <si>
    <t xml:space="preserve">4SA93-3  </t>
  </si>
  <si>
    <t xml:space="preserve">4SA66-2  </t>
  </si>
  <si>
    <t xml:space="preserve">4CA73-04-1  </t>
  </si>
  <si>
    <t xml:space="preserve">43500-GF3  </t>
  </si>
  <si>
    <t xml:space="preserve">4SA01  </t>
  </si>
  <si>
    <t xml:space="preserve">4SA09-2  </t>
  </si>
  <si>
    <t xml:space="preserve">4SA100-1  </t>
  </si>
  <si>
    <t xml:space="preserve">4FA23-09-1  </t>
  </si>
  <si>
    <t xml:space="preserve">4CA117-2  </t>
  </si>
  <si>
    <t xml:space="preserve">4CA117-3  </t>
  </si>
  <si>
    <t xml:space="preserve">4FA57-01-1  </t>
  </si>
  <si>
    <t xml:space="preserve">4FA58-01-1-2  </t>
  </si>
  <si>
    <t xml:space="preserve">4FA58-01-1-3  </t>
  </si>
  <si>
    <t xml:space="preserve">4FA58-01-1-5  </t>
  </si>
  <si>
    <t xml:space="preserve">4CA112-3  </t>
  </si>
  <si>
    <t xml:space="preserve">LIB08.34  </t>
  </si>
  <si>
    <t xml:space="preserve">LIB07.16.01.01  </t>
  </si>
  <si>
    <t xml:space="preserve">LIB09.6.10  </t>
  </si>
  <si>
    <t xml:space="preserve">SOOPS.SSS  </t>
  </si>
  <si>
    <t xml:space="preserve">CCFC.CSN.32082  </t>
  </si>
  <si>
    <t xml:space="preserve">CCFC.POV.1000  </t>
  </si>
  <si>
    <t xml:space="preserve">CCFC.POV.20710  </t>
  </si>
  <si>
    <t>10-11</t>
  </si>
  <si>
    <t>10-10</t>
  </si>
  <si>
    <t>80-80</t>
  </si>
  <si>
    <t>80-90</t>
  </si>
  <si>
    <t>40-65</t>
  </si>
  <si>
    <t>40-79</t>
  </si>
  <si>
    <t>17-15</t>
  </si>
  <si>
    <t>50-90</t>
  </si>
  <si>
    <t xml:space="preserve">ADSDIVPGFEEGF  </t>
  </si>
  <si>
    <t xml:space="preserve">43360-GF2  </t>
  </si>
  <si>
    <t xml:space="preserve">MA SC SMHP MESD  </t>
  </si>
  <si>
    <t xml:space="preserve">MA SC YC 22  </t>
  </si>
  <si>
    <t xml:space="preserve">MA SC YC HS  </t>
  </si>
  <si>
    <t xml:space="preserve">MA SC YC INS  </t>
  </si>
  <si>
    <t xml:space="preserve">CJ045.DOC.SUP.FEL.NO.BWC  </t>
  </si>
  <si>
    <t xml:space="preserve">CJ041.JCP.BASIC.ATYF  </t>
  </si>
  <si>
    <t xml:space="preserve">6700GT0002  </t>
  </si>
  <si>
    <t xml:space="preserve">4FA14-16-1  </t>
  </si>
  <si>
    <t xml:space="preserve">4FA44-04-1  </t>
  </si>
  <si>
    <t xml:space="preserve">4FA50-03-1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</si>
</sst>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_)"/>
    <numFmt numFmtId="169" formatCode="hh:mm\ AM/PM_)"/>
    <numFmt numFmtId="170" formatCode="&quot;$&quot;#,##0.000_);\(&quot;$&quot;#,##0.000\)"/>
    <numFmt numFmtId="171" formatCode="0_)"/>
    <numFmt numFmtId="172" formatCode="&quot;$&quot;#,##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mmmm\-yy"/>
    <numFmt numFmtId="179" formatCode="0.00_);[Red]\(0.00\)"/>
    <numFmt numFmtId="180" formatCode="&quot;$&quot;#,##0.0000_);\(&quot;$&quot;#,##0.0000\)"/>
    <numFmt numFmtId="181" formatCode="&quot;$&quot;#,##0.0000"/>
    <numFmt numFmtId="182" formatCode="&quot;$&quot;#,##0.0000000"/>
    <numFmt numFmtId="183" formatCode="0.0000"/>
    <numFmt numFmtId="184" formatCode="&quot;$&quot;#,##0.0_);[Red]\(&quot;$&quot;#,##0.0\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mmmm\-yy;@"/>
    <numFmt numFmtId="189" formatCode="mmm\-yyyy"/>
    <numFmt numFmtId="190" formatCode="[$$-409]#,##0.00_);\([$$-409]#,##0.00\)"/>
    <numFmt numFmtId="191" formatCode="[$$-409]#,##0_);\([$$-409]#,##0\)"/>
    <numFmt numFmtId="192" formatCode="[$$-409]#,##0.00"/>
    <numFmt numFmtId="193" formatCode="0.0%"/>
    <numFmt numFmtId="194" formatCode="#,##0.00000000"/>
    <numFmt numFmtId="195" formatCode="#,##0.0000000"/>
    <numFmt numFmtId="196" formatCode="#,##0.000000"/>
    <numFmt numFmtId="197" formatCode="#,##0.000000000"/>
    <numFmt numFmtId="198" formatCode="#,##0.0000000000"/>
    <numFmt numFmtId="199" formatCode="#,##0.00000"/>
    <numFmt numFmtId="200" formatCode="#,##0.0000"/>
    <numFmt numFmtId="201" formatCode="#,##0.000"/>
    <numFmt numFmtId="202" formatCode="#,##0.0"/>
    <numFmt numFmtId="203" formatCode="[$$-409]#,##0.0_);\([$$-409]#,##0.0\)"/>
    <numFmt numFmtId="204" formatCode="0.000"/>
    <numFmt numFmtId="205" formatCode="0.0"/>
    <numFmt numFmtId="206" formatCode="[$$-409]#,##0.0"/>
    <numFmt numFmtId="207" formatCode="[$$-409]#,##0"/>
    <numFmt numFmtId="208" formatCode="mm/dd/yy"/>
    <numFmt numFmtId="209" formatCode="&quot;$&quot;#,##0.000"/>
    <numFmt numFmtId="210" formatCode="h\:mm\ "/>
    <numFmt numFmtId="211" formatCode="[$-409]mmm\-yy;@"/>
    <numFmt numFmtId="212" formatCode="m/d/yy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color indexed="8"/>
      <name val="Arial 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6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6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20" borderId="10" xfId="0" applyFont="1" applyFill="1" applyBorder="1" applyAlignment="1">
      <alignment/>
    </xf>
    <xf numFmtId="8" fontId="1" fillId="20" borderId="11" xfId="0" applyNumberFormat="1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1" xfId="0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8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6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6" fontId="5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6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6" fontId="5" fillId="0" borderId="20" xfId="0" applyNumberFormat="1" applyFont="1" applyBorder="1" applyAlignment="1">
      <alignment/>
    </xf>
    <xf numFmtId="6" fontId="6" fillId="0" borderId="10" xfId="0" applyNumberFormat="1" applyFont="1" applyFill="1" applyBorder="1" applyAlignment="1">
      <alignment/>
    </xf>
    <xf numFmtId="0" fontId="1" fillId="0" borderId="0" xfId="57" applyFont="1" applyAlignment="1">
      <alignment horizontal="center"/>
      <protection/>
    </xf>
    <xf numFmtId="0" fontId="0" fillId="0" borderId="0" xfId="57">
      <alignment/>
      <protection/>
    </xf>
    <xf numFmtId="8" fontId="0" fillId="0" borderId="0" xfId="44" applyNumberFormat="1" applyFont="1" applyAlignment="1">
      <alignment/>
    </xf>
    <xf numFmtId="1" fontId="0" fillId="0" borderId="0" xfId="57" applyNumberFormat="1" applyFont="1" applyAlignment="1">
      <alignment horizontal="center"/>
      <protection/>
    </xf>
    <xf numFmtId="0" fontId="0" fillId="0" borderId="0" xfId="57" applyFont="1">
      <alignment/>
      <protection/>
    </xf>
    <xf numFmtId="5" fontId="26" fillId="0" borderId="0" xfId="57" applyNumberFormat="1" applyFont="1">
      <alignment/>
      <protection/>
    </xf>
    <xf numFmtId="1" fontId="26" fillId="0" borderId="0" xfId="57" applyNumberFormat="1" applyFont="1" applyAlignment="1">
      <alignment horizontal="left"/>
      <protection/>
    </xf>
    <xf numFmtId="10" fontId="0" fillId="0" borderId="0" xfId="57" applyNumberFormat="1" applyFont="1" applyAlignment="1">
      <alignment horizontal="left"/>
      <protection/>
    </xf>
    <xf numFmtId="1" fontId="0" fillId="0" borderId="0" xfId="57" applyNumberFormat="1" applyFont="1">
      <alignment/>
      <protection/>
    </xf>
    <xf numFmtId="44" fontId="0" fillId="0" borderId="0" xfId="44" applyFont="1" applyAlignment="1">
      <alignment/>
    </xf>
    <xf numFmtId="0" fontId="0" fillId="0" borderId="0" xfId="57" applyAlignment="1">
      <alignment horizontal="center"/>
      <protection/>
    </xf>
    <xf numFmtId="44" fontId="0" fillId="0" borderId="0" xfId="44" applyAlignment="1">
      <alignment/>
    </xf>
    <xf numFmtId="0" fontId="25" fillId="0" borderId="0" xfId="57" applyFont="1" applyAlignment="1">
      <alignment/>
      <protection/>
    </xf>
    <xf numFmtId="1" fontId="26" fillId="0" borderId="0" xfId="57" applyNumberFormat="1" applyFont="1" applyAlignment="1">
      <alignment/>
      <protection/>
    </xf>
    <xf numFmtId="16" fontId="0" fillId="0" borderId="0" xfId="0" applyNumberFormat="1" applyAlignment="1" quotePrefix="1">
      <alignment/>
    </xf>
    <xf numFmtId="6" fontId="0" fillId="0" borderId="0" xfId="0" applyNumberFormat="1" applyFont="1" applyAlignment="1">
      <alignment/>
    </xf>
    <xf numFmtId="1" fontId="0" fillId="0" borderId="0" xfId="57" applyNumberFormat="1" applyFont="1" applyAlignment="1">
      <alignment horizontal="left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leage Rate Changes FY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MGARDNER\Fleet\Fleet%20FYE02\Billings%20FYE02\Sep%202001%20County%20Fleet%20Bill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BUDGET\FY04-05\FiscalSection\Budget\2004%20Budget\2004%20REVENUE%20&amp;%20EXPENSE%20DOCUMENTS\FY04%201_17_03%20LOCKED\FY04%201-17-03%20CLIENT%20DOCUMENTS%20FOR%20MEETINGS%20LOCKED%201-23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ardner\Local%20Settings\Temporary%20Internet%20Files\OLK24F\Sep%202001%20County%20Fleet%20Bill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99-00%20SR%20BY%20FU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mgardner\Fleet\Fleet%20FYE05\Billings%20FY05\Jul%202002%20County%20Fleet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2\Billings%20FYE02\Sep%202001%20County%20Fleet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mgardner\Fleet\Fleet%20FYE05\Billings%20FY05\Jul%202002%20County%20Fleet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BUDGET\FY03-04\Service%20Reimbursements\Fleet\Cnty%2012%20Month%20Summar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rdre\Building_Revenue\JULY%2001\1.2%20New%20JULY%2001%20Space%20Allocations%20bill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4%20Budget\2004%20REVENUE%20&amp;%20EXPENSE%20DOCUMENTS\FY04%201_17_03%20LOCKED\FY04%201-17-03%20CLIENT%20DOCUMENTS%20FOR%20MEETINGS%20LOCKED%201-2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AUG"/>
      <sheetName val="SEP"/>
      <sheetName val="OCT"/>
      <sheetName val="NOV"/>
      <sheetName val="DEC"/>
      <sheetName val="JAN "/>
      <sheetName val="FEB"/>
      <sheetName val="MARCH"/>
      <sheetName val="APRIL"/>
      <sheetName val="MAY"/>
      <sheetName val="JUNE"/>
      <sheetName val="JUNE ESTIMATE"/>
      <sheetName val="JUNE Adj.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"/>
    </sheetView>
  </sheetViews>
  <sheetFormatPr defaultColWidth="9.140625" defaultRowHeight="12.75"/>
  <cols>
    <col min="1" max="1" width="24.421875" style="34" bestFit="1" customWidth="1"/>
    <col min="2" max="2" width="9.7109375" style="34" bestFit="1" customWidth="1"/>
    <col min="3" max="3" width="2.57421875" style="43" bestFit="1" customWidth="1"/>
    <col min="4" max="4" width="9.7109375" style="34" bestFit="1" customWidth="1"/>
    <col min="5" max="5" width="10.00390625" style="34" bestFit="1" customWidth="1"/>
    <col min="6" max="6" width="2.7109375" style="34" customWidth="1"/>
    <col min="7" max="7" width="10.7109375" style="44" bestFit="1" customWidth="1"/>
    <col min="8" max="8" width="9.421875" style="34" bestFit="1" customWidth="1"/>
    <col min="9" max="9" width="10.00390625" style="34" bestFit="1" customWidth="1"/>
    <col min="10" max="16384" width="9.140625" style="34" customWidth="1"/>
  </cols>
  <sheetData>
    <row r="1" spans="1:9" ht="18">
      <c r="A1" s="45" t="s">
        <v>184</v>
      </c>
      <c r="B1" s="33" t="s">
        <v>176</v>
      </c>
      <c r="C1" s="33"/>
      <c r="D1" s="33" t="s">
        <v>185</v>
      </c>
      <c r="E1" s="49"/>
      <c r="F1" s="49"/>
      <c r="G1" s="49"/>
      <c r="H1" s="49"/>
      <c r="I1" s="49"/>
    </row>
    <row r="2" spans="1:9" s="37" customFormat="1" ht="15">
      <c r="A2" s="46" t="s">
        <v>178</v>
      </c>
      <c r="B2" s="35">
        <v>5</v>
      </c>
      <c r="C2" s="36" t="s">
        <v>177</v>
      </c>
      <c r="D2" s="35">
        <v>5</v>
      </c>
      <c r="E2" s="49" t="s">
        <v>179</v>
      </c>
      <c r="F2" s="49"/>
      <c r="G2" s="49"/>
      <c r="H2" s="49"/>
      <c r="I2" s="49"/>
    </row>
    <row r="3" spans="1:9" s="37" customFormat="1" ht="15">
      <c r="A3" s="46" t="s">
        <v>180</v>
      </c>
      <c r="B3" s="35">
        <v>1560</v>
      </c>
      <c r="C3" s="36" t="s">
        <v>177</v>
      </c>
      <c r="D3" s="35">
        <v>1560</v>
      </c>
      <c r="E3" s="49" t="s">
        <v>181</v>
      </c>
      <c r="F3" s="49"/>
      <c r="G3" s="49"/>
      <c r="H3" s="49"/>
      <c r="I3" s="49"/>
    </row>
    <row r="4" spans="1:9" s="37" customFormat="1" ht="15">
      <c r="A4" s="46" t="s">
        <v>182</v>
      </c>
      <c r="B4" s="35">
        <v>1.25</v>
      </c>
      <c r="C4" s="36" t="s">
        <v>177</v>
      </c>
      <c r="D4" s="35">
        <v>1.25</v>
      </c>
      <c r="E4" s="49" t="s">
        <v>183</v>
      </c>
      <c r="F4" s="49"/>
      <c r="G4" s="49"/>
      <c r="H4" s="49"/>
      <c r="I4" s="49"/>
    </row>
    <row r="5" spans="1:7" s="37" customFormat="1" ht="15">
      <c r="A5" s="39"/>
      <c r="B5" s="40"/>
      <c r="C5" s="36"/>
      <c r="D5" s="40"/>
      <c r="E5" s="41"/>
      <c r="F5" s="38"/>
      <c r="G5" s="42"/>
    </row>
  </sheetData>
  <mergeCells count="4">
    <mergeCell ref="E4:I4"/>
    <mergeCell ref="E1:I1"/>
    <mergeCell ref="E2:I2"/>
    <mergeCell ref="E3:I3"/>
  </mergeCells>
  <printOptions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3">
      <selection activeCell="A28" sqref="A28:IV28"/>
    </sheetView>
  </sheetViews>
  <sheetFormatPr defaultColWidth="9.140625" defaultRowHeight="12.75"/>
  <cols>
    <col min="2" max="2" width="11.140625" style="0" bestFit="1" customWidth="1"/>
    <col min="3" max="3" width="26.574218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s="2" customFormat="1" ht="12.75">
      <c r="A3" t="s">
        <v>139</v>
      </c>
      <c r="B3" t="s">
        <v>140</v>
      </c>
      <c r="C3" s="14">
        <v>601015</v>
      </c>
      <c r="D3" s="5">
        <v>180</v>
      </c>
    </row>
    <row r="4" spans="1:4" s="2" customFormat="1" ht="12.75">
      <c r="A4" t="s">
        <v>139</v>
      </c>
      <c r="B4" t="s">
        <v>140</v>
      </c>
      <c r="C4" s="14">
        <v>601200</v>
      </c>
      <c r="D4" s="5">
        <v>20</v>
      </c>
    </row>
    <row r="5" spans="1:4" s="2" customFormat="1" ht="12.75" collapsed="1">
      <c r="A5" t="s">
        <v>139</v>
      </c>
      <c r="B5" t="s">
        <v>140</v>
      </c>
      <c r="C5" s="14">
        <v>601203</v>
      </c>
      <c r="D5" s="5">
        <v>245</v>
      </c>
    </row>
    <row r="6" spans="1:4" s="2" customFormat="1" ht="12.75">
      <c r="A6" t="s">
        <v>139</v>
      </c>
      <c r="B6" t="s">
        <v>140</v>
      </c>
      <c r="C6" s="14">
        <v>601290</v>
      </c>
      <c r="D6" s="5">
        <v>30</v>
      </c>
    </row>
    <row r="7" spans="1:4" s="2" customFormat="1" ht="12.75">
      <c r="A7" t="s">
        <v>139</v>
      </c>
      <c r="B7" t="s">
        <v>140</v>
      </c>
      <c r="C7" s="14">
        <v>601295</v>
      </c>
      <c r="D7" s="5">
        <v>80</v>
      </c>
    </row>
    <row r="8" spans="1:4" s="2" customFormat="1" ht="12.75" collapsed="1">
      <c r="A8" t="s">
        <v>139</v>
      </c>
      <c r="B8" t="s">
        <v>140</v>
      </c>
      <c r="C8" s="14">
        <v>601752</v>
      </c>
      <c r="D8" s="5">
        <v>445</v>
      </c>
    </row>
    <row r="9" spans="1:4" s="2" customFormat="1" ht="12.75" collapsed="1">
      <c r="A9" t="s">
        <v>139</v>
      </c>
      <c r="B9" t="s">
        <v>140</v>
      </c>
      <c r="C9" s="14">
        <v>603000</v>
      </c>
      <c r="D9" s="5">
        <v>15</v>
      </c>
    </row>
    <row r="10" spans="1:4" s="2" customFormat="1" ht="12.75" collapsed="1">
      <c r="A10" t="s">
        <v>139</v>
      </c>
      <c r="B10" t="s">
        <v>140</v>
      </c>
      <c r="C10" s="14">
        <v>604002</v>
      </c>
      <c r="D10" s="5">
        <v>1600</v>
      </c>
    </row>
    <row r="11" spans="1:4" s="2" customFormat="1" ht="12.75" collapsed="1">
      <c r="A11" t="s">
        <v>139</v>
      </c>
      <c r="B11" t="s">
        <v>171</v>
      </c>
      <c r="C11" s="14">
        <v>601410</v>
      </c>
      <c r="D11" s="5">
        <v>120</v>
      </c>
    </row>
    <row r="12" spans="1:4" s="2" customFormat="1" ht="12.75" collapsed="1">
      <c r="A12" t="s">
        <v>139</v>
      </c>
      <c r="B12" t="s">
        <v>171</v>
      </c>
      <c r="C12" s="14">
        <v>601460</v>
      </c>
      <c r="D12" s="5">
        <v>230</v>
      </c>
    </row>
    <row r="13" spans="1:4" s="2" customFormat="1" ht="15" customHeight="1" collapsed="1">
      <c r="A13" t="s">
        <v>139</v>
      </c>
      <c r="B13" t="s">
        <v>172</v>
      </c>
      <c r="C13" s="14" t="s">
        <v>249</v>
      </c>
      <c r="D13" s="5">
        <v>120</v>
      </c>
    </row>
    <row r="14" spans="1:4" ht="19.5" customHeight="1">
      <c r="A14" s="54" t="s">
        <v>64</v>
      </c>
      <c r="B14" s="54"/>
      <c r="C14" s="54"/>
      <c r="D14" s="16">
        <f>SUM(D3:D13)</f>
        <v>3085</v>
      </c>
    </row>
    <row r="17" spans="1:4" ht="29.25" customHeight="1">
      <c r="A17" s="53" t="s">
        <v>175</v>
      </c>
      <c r="B17" s="53"/>
      <c r="C17" s="53"/>
      <c r="D17" s="53"/>
    </row>
    <row r="18" spans="1:4" ht="12.75">
      <c r="A18" s="9" t="s">
        <v>99</v>
      </c>
      <c r="B18" s="11" t="s">
        <v>101</v>
      </c>
      <c r="C18" s="12" t="s">
        <v>102</v>
      </c>
      <c r="D18" s="10" t="s">
        <v>100</v>
      </c>
    </row>
    <row r="19" spans="1:3" ht="12.75">
      <c r="A19" s="7"/>
      <c r="C19" s="13"/>
    </row>
    <row r="20" spans="1:3" ht="12.75">
      <c r="A20" s="7"/>
      <c r="C20" s="13"/>
    </row>
    <row r="21" spans="1:4" ht="19.5" customHeight="1">
      <c r="A21" s="54" t="s">
        <v>4</v>
      </c>
      <c r="B21" s="54"/>
      <c r="C21" s="54"/>
      <c r="D21" s="16">
        <f>SUM(D19:D20)</f>
        <v>0</v>
      </c>
    </row>
    <row r="22" spans="1:4" ht="12.75">
      <c r="A22" s="7"/>
      <c r="B22" s="7"/>
      <c r="C22" s="14"/>
      <c r="D22" s="17"/>
    </row>
    <row r="24" spans="1:4" ht="29.25" customHeight="1">
      <c r="A24" s="53" t="s">
        <v>174</v>
      </c>
      <c r="B24" s="53"/>
      <c r="C24" s="53"/>
      <c r="D24" s="53"/>
    </row>
    <row r="25" spans="1:4" ht="12.75">
      <c r="A25" s="9" t="s">
        <v>99</v>
      </c>
      <c r="B25" s="11" t="s">
        <v>101</v>
      </c>
      <c r="C25" s="12" t="s">
        <v>102</v>
      </c>
      <c r="D25" s="10" t="s">
        <v>100</v>
      </c>
    </row>
    <row r="26" spans="1:18" ht="12.75">
      <c r="A26" s="7" t="s">
        <v>139</v>
      </c>
      <c r="B26" s="7" t="s">
        <v>172</v>
      </c>
      <c r="C26" s="14">
        <v>601615</v>
      </c>
      <c r="D26" s="15">
        <v>2.5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 t="s">
        <v>139</v>
      </c>
      <c r="B27" s="7" t="s">
        <v>172</v>
      </c>
      <c r="C27" s="14">
        <v>601640</v>
      </c>
      <c r="D27" s="15">
        <v>6.25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4" ht="19.5" customHeight="1">
      <c r="A28" s="54" t="s">
        <v>58</v>
      </c>
      <c r="B28" s="54"/>
      <c r="C28" s="54"/>
      <c r="D28" s="16">
        <f>SUM(D26:D27)</f>
        <v>8.75</v>
      </c>
    </row>
  </sheetData>
  <mergeCells count="6">
    <mergeCell ref="A24:D24"/>
    <mergeCell ref="A28:C28"/>
    <mergeCell ref="A1:D1"/>
    <mergeCell ref="A14:C14"/>
    <mergeCell ref="A17:D17"/>
    <mergeCell ref="A21:C21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22">
      <selection activeCell="A38" sqref="A38:R46"/>
    </sheetView>
  </sheetViews>
  <sheetFormatPr defaultColWidth="9.140625" defaultRowHeight="12.75"/>
  <cols>
    <col min="2" max="2" width="11.140625" style="0" bestFit="1" customWidth="1"/>
    <col min="3" max="3" width="26.574218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s="2" customFormat="1" ht="12.75">
      <c r="A3" t="s">
        <v>103</v>
      </c>
      <c r="B3" t="s">
        <v>104</v>
      </c>
      <c r="C3" s="14">
        <v>104000</v>
      </c>
      <c r="D3" s="5">
        <v>70</v>
      </c>
    </row>
    <row r="4" spans="1:4" s="2" customFormat="1" ht="12.75">
      <c r="A4" t="s">
        <v>103</v>
      </c>
      <c r="B4" t="s">
        <v>105</v>
      </c>
      <c r="C4" s="14" t="s">
        <v>90</v>
      </c>
      <c r="D4" s="5">
        <v>2790</v>
      </c>
    </row>
    <row r="5" spans="1:4" s="2" customFormat="1" ht="12.75" collapsed="1">
      <c r="A5" t="s">
        <v>103</v>
      </c>
      <c r="B5" t="s">
        <v>105</v>
      </c>
      <c r="C5" s="14" t="s">
        <v>250</v>
      </c>
      <c r="D5" s="5">
        <v>155</v>
      </c>
    </row>
    <row r="6" spans="1:4" s="2" customFormat="1" ht="12.75" collapsed="1">
      <c r="A6" t="s">
        <v>103</v>
      </c>
      <c r="B6" t="s">
        <v>105</v>
      </c>
      <c r="C6" s="14" t="s">
        <v>91</v>
      </c>
      <c r="D6" s="5">
        <v>140</v>
      </c>
    </row>
    <row r="7" spans="1:4" s="2" customFormat="1" ht="12.75" collapsed="1">
      <c r="A7" t="s">
        <v>103</v>
      </c>
      <c r="B7" t="s">
        <v>105</v>
      </c>
      <c r="C7" s="14" t="s">
        <v>251</v>
      </c>
      <c r="D7" s="5">
        <v>490</v>
      </c>
    </row>
    <row r="8" spans="1:4" s="2" customFormat="1" ht="12.75" collapsed="1">
      <c r="A8" t="s">
        <v>103</v>
      </c>
      <c r="B8" t="s">
        <v>105</v>
      </c>
      <c r="C8" s="14" t="s">
        <v>252</v>
      </c>
      <c r="D8" s="5">
        <v>105</v>
      </c>
    </row>
    <row r="9" spans="1:4" s="2" customFormat="1" ht="12.75" collapsed="1">
      <c r="A9" t="s">
        <v>103</v>
      </c>
      <c r="B9" t="s">
        <v>105</v>
      </c>
      <c r="C9" s="14" t="s">
        <v>92</v>
      </c>
      <c r="D9" s="5">
        <v>1960</v>
      </c>
    </row>
    <row r="10" spans="1:4" s="2" customFormat="1" ht="12.75" collapsed="1">
      <c r="A10" t="s">
        <v>103</v>
      </c>
      <c r="B10" t="s">
        <v>105</v>
      </c>
      <c r="C10" s="14" t="s">
        <v>93</v>
      </c>
      <c r="D10" s="5">
        <v>565</v>
      </c>
    </row>
    <row r="11" spans="1:4" s="2" customFormat="1" ht="12.75" collapsed="1">
      <c r="A11" t="s">
        <v>103</v>
      </c>
      <c r="B11" t="s">
        <v>105</v>
      </c>
      <c r="C11" s="14" t="s">
        <v>94</v>
      </c>
      <c r="D11" s="5">
        <v>865</v>
      </c>
    </row>
    <row r="12" spans="1:4" s="2" customFormat="1" ht="12.75" collapsed="1">
      <c r="A12" t="s">
        <v>103</v>
      </c>
      <c r="B12" t="s">
        <v>106</v>
      </c>
      <c r="C12" s="14">
        <v>108925</v>
      </c>
      <c r="D12" s="5">
        <v>145</v>
      </c>
    </row>
    <row r="13" spans="1:4" s="2" customFormat="1" ht="12.75" collapsed="1">
      <c r="A13" t="s">
        <v>103</v>
      </c>
      <c r="B13" t="s">
        <v>107</v>
      </c>
      <c r="C13" s="14">
        <v>108701</v>
      </c>
      <c r="D13" s="5">
        <v>3715</v>
      </c>
    </row>
    <row r="14" spans="1:4" s="2" customFormat="1" ht="12.75" collapsed="1">
      <c r="A14" t="s">
        <v>103</v>
      </c>
      <c r="B14" t="s">
        <v>254</v>
      </c>
      <c r="C14" s="14">
        <v>709000</v>
      </c>
      <c r="D14" s="5">
        <v>20</v>
      </c>
    </row>
    <row r="15" spans="1:4" s="2" customFormat="1" ht="12.75" collapsed="1">
      <c r="A15" t="s">
        <v>103</v>
      </c>
      <c r="B15" t="s">
        <v>254</v>
      </c>
      <c r="C15" s="14">
        <v>709125</v>
      </c>
      <c r="D15" s="5">
        <v>290</v>
      </c>
    </row>
    <row r="16" spans="1:4" s="2" customFormat="1" ht="12.75" collapsed="1">
      <c r="A16" t="s">
        <v>103</v>
      </c>
      <c r="B16" t="s">
        <v>254</v>
      </c>
      <c r="C16" s="14">
        <v>709127</v>
      </c>
      <c r="D16" s="5">
        <v>30</v>
      </c>
    </row>
    <row r="17" spans="1:4" s="2" customFormat="1" ht="12.75">
      <c r="A17" t="s">
        <v>103</v>
      </c>
      <c r="B17" t="s">
        <v>254</v>
      </c>
      <c r="C17" s="14">
        <v>709128</v>
      </c>
      <c r="D17" s="5">
        <v>20</v>
      </c>
    </row>
    <row r="18" spans="1:4" s="2" customFormat="1" ht="12.75">
      <c r="A18" t="s">
        <v>103</v>
      </c>
      <c r="B18" t="s">
        <v>254</v>
      </c>
      <c r="C18" s="14">
        <v>709130</v>
      </c>
      <c r="D18" s="5">
        <v>560</v>
      </c>
    </row>
    <row r="19" spans="1:4" s="2" customFormat="1" ht="12.75">
      <c r="A19" t="s">
        <v>103</v>
      </c>
      <c r="B19" t="s">
        <v>254</v>
      </c>
      <c r="C19" s="14">
        <v>709151</v>
      </c>
      <c r="D19" s="5">
        <v>160</v>
      </c>
    </row>
    <row r="20" spans="1:4" s="2" customFormat="1" ht="12.75" collapsed="1">
      <c r="A20" t="s">
        <v>103</v>
      </c>
      <c r="B20" t="s">
        <v>254</v>
      </c>
      <c r="C20" s="14">
        <v>709155</v>
      </c>
      <c r="D20" s="5">
        <v>5685</v>
      </c>
    </row>
    <row r="21" spans="1:4" s="2" customFormat="1" ht="12.75" collapsed="1">
      <c r="A21" t="s">
        <v>103</v>
      </c>
      <c r="B21" t="s">
        <v>254</v>
      </c>
      <c r="C21" s="14">
        <v>709191</v>
      </c>
      <c r="D21" s="5">
        <v>55</v>
      </c>
    </row>
    <row r="22" spans="1:4" s="2" customFormat="1" ht="12.75" collapsed="1">
      <c r="A22" t="s">
        <v>103</v>
      </c>
      <c r="B22" t="s">
        <v>254</v>
      </c>
      <c r="C22" s="14">
        <v>709600</v>
      </c>
      <c r="D22" s="5">
        <v>75</v>
      </c>
    </row>
    <row r="23" spans="1:4" s="2" customFormat="1" ht="12.75" collapsed="1">
      <c r="A23" t="s">
        <v>103</v>
      </c>
      <c r="B23" t="s">
        <v>254</v>
      </c>
      <c r="C23" s="14">
        <v>709609</v>
      </c>
      <c r="D23" s="5">
        <v>250</v>
      </c>
    </row>
    <row r="24" spans="1:4" s="2" customFormat="1" ht="12.75" collapsed="1">
      <c r="A24" t="s">
        <v>103</v>
      </c>
      <c r="B24" t="s">
        <v>253</v>
      </c>
      <c r="C24" s="14">
        <v>703001</v>
      </c>
      <c r="D24" s="5">
        <v>195</v>
      </c>
    </row>
    <row r="25" spans="1:4" s="2" customFormat="1" ht="12.75" collapsed="1">
      <c r="A25" t="s">
        <v>103</v>
      </c>
      <c r="B25" t="s">
        <v>0</v>
      </c>
      <c r="C25" s="14">
        <v>100000</v>
      </c>
      <c r="D25" s="5">
        <v>10</v>
      </c>
    </row>
    <row r="26" spans="1:4" s="2" customFormat="1" ht="12.75" collapsed="1">
      <c r="A26" t="s">
        <v>103</v>
      </c>
      <c r="B26" t="s">
        <v>0</v>
      </c>
      <c r="C26" s="14">
        <v>100100</v>
      </c>
      <c r="D26" s="5">
        <v>1100</v>
      </c>
    </row>
    <row r="27" spans="1:4" s="2" customFormat="1" ht="12.75" collapsed="1">
      <c r="A27" t="s">
        <v>103</v>
      </c>
      <c r="B27" t="s">
        <v>0</v>
      </c>
      <c r="C27" s="14">
        <v>107001</v>
      </c>
      <c r="D27" s="5">
        <v>810</v>
      </c>
    </row>
    <row r="28" spans="1:4" s="2" customFormat="1" ht="12.75" collapsed="1">
      <c r="A28" t="s">
        <v>103</v>
      </c>
      <c r="B28" t="s">
        <v>1</v>
      </c>
      <c r="C28" s="14">
        <v>102101</v>
      </c>
      <c r="D28" s="5">
        <v>685</v>
      </c>
    </row>
    <row r="29" spans="1:4" s="2" customFormat="1" ht="12.75" collapsed="1">
      <c r="A29" t="s">
        <v>103</v>
      </c>
      <c r="B29" t="s">
        <v>2</v>
      </c>
      <c r="C29" s="14">
        <v>102210</v>
      </c>
      <c r="D29" s="5">
        <v>735</v>
      </c>
    </row>
    <row r="30" spans="1:4" s="2" customFormat="1" ht="12.75" collapsed="1">
      <c r="A30" t="s">
        <v>103</v>
      </c>
      <c r="B30" t="s">
        <v>108</v>
      </c>
      <c r="C30" s="14">
        <v>102301</v>
      </c>
      <c r="D30" s="5">
        <v>65</v>
      </c>
    </row>
    <row r="31" spans="1:4" s="2" customFormat="1" ht="12.75" collapsed="1">
      <c r="A31" t="s">
        <v>103</v>
      </c>
      <c r="B31" t="s">
        <v>109</v>
      </c>
      <c r="C31" s="14">
        <v>102401</v>
      </c>
      <c r="D31" s="5">
        <v>1740</v>
      </c>
    </row>
    <row r="32" spans="1:4" s="2" customFormat="1" ht="12.75" collapsed="1">
      <c r="A32" t="s">
        <v>103</v>
      </c>
      <c r="B32" s="47" t="s">
        <v>110</v>
      </c>
      <c r="C32" s="14">
        <v>103000</v>
      </c>
      <c r="D32" s="5">
        <v>510</v>
      </c>
    </row>
    <row r="33" spans="1:4" ht="19.5" customHeight="1">
      <c r="A33" s="54" t="s">
        <v>64</v>
      </c>
      <c r="B33" s="54"/>
      <c r="C33" s="54"/>
      <c r="D33" s="16">
        <f>SUM(D3:D32)</f>
        <v>23995</v>
      </c>
    </row>
    <row r="36" spans="1:4" ht="29.25" customHeight="1">
      <c r="A36" s="53" t="s">
        <v>174</v>
      </c>
      <c r="B36" s="53"/>
      <c r="C36" s="53"/>
      <c r="D36" s="53"/>
    </row>
    <row r="37" spans="1:4" ht="12.75">
      <c r="A37" s="9" t="s">
        <v>99</v>
      </c>
      <c r="B37" s="11" t="s">
        <v>101</v>
      </c>
      <c r="C37" s="12" t="s">
        <v>102</v>
      </c>
      <c r="D37" s="10" t="s">
        <v>100</v>
      </c>
    </row>
    <row r="38" spans="1:18" ht="12.75">
      <c r="A38" s="7" t="s">
        <v>103</v>
      </c>
      <c r="B38" s="7" t="s">
        <v>254</v>
      </c>
      <c r="C38" s="14">
        <v>709150</v>
      </c>
      <c r="D38" s="15">
        <v>3.75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 t="s">
        <v>103</v>
      </c>
      <c r="B39" s="7" t="s">
        <v>254</v>
      </c>
      <c r="C39" s="14">
        <v>709155</v>
      </c>
      <c r="D39" s="15">
        <v>591.25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 t="s">
        <v>103</v>
      </c>
      <c r="B40" s="7" t="s">
        <v>254</v>
      </c>
      <c r="C40" s="14">
        <v>709505</v>
      </c>
      <c r="D40" s="15">
        <v>8.75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7" t="s">
        <v>103</v>
      </c>
      <c r="B41" s="7" t="s">
        <v>254</v>
      </c>
      <c r="C41" s="14">
        <v>709510</v>
      </c>
      <c r="D41" s="15">
        <v>62.5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7" t="s">
        <v>103</v>
      </c>
      <c r="B42" s="7" t="s">
        <v>254</v>
      </c>
      <c r="C42" s="14">
        <v>709530</v>
      </c>
      <c r="D42" s="15">
        <v>2.5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 t="s">
        <v>103</v>
      </c>
      <c r="B43" s="7" t="s">
        <v>254</v>
      </c>
      <c r="C43" s="14">
        <v>709535</v>
      </c>
      <c r="D43" s="15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 t="s">
        <v>103</v>
      </c>
      <c r="B44" s="7" t="s">
        <v>254</v>
      </c>
      <c r="C44" s="14">
        <v>709540</v>
      </c>
      <c r="D44" s="15">
        <v>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 t="s">
        <v>103</v>
      </c>
      <c r="B45" s="7" t="s">
        <v>253</v>
      </c>
      <c r="C45" s="14">
        <v>703001</v>
      </c>
      <c r="D45" s="15">
        <v>3.75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 t="s">
        <v>103</v>
      </c>
      <c r="B46" s="7" t="s">
        <v>0</v>
      </c>
      <c r="C46" s="14">
        <v>100100</v>
      </c>
      <c r="D46" s="15">
        <v>72.5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4" ht="19.5" customHeight="1">
      <c r="A47" s="54" t="s">
        <v>58</v>
      </c>
      <c r="B47" s="54"/>
      <c r="C47" s="54"/>
      <c r="D47" s="16">
        <f>SUM(D38:D46)</f>
        <v>755</v>
      </c>
    </row>
  </sheetData>
  <mergeCells count="4">
    <mergeCell ref="A1:D1"/>
    <mergeCell ref="A33:C33"/>
    <mergeCell ref="A36:D36"/>
    <mergeCell ref="A47:C47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3" sqref="E3"/>
    </sheetView>
  </sheetViews>
  <sheetFormatPr defaultColWidth="9.140625" defaultRowHeight="12.75"/>
  <cols>
    <col min="1" max="6" width="15.7109375" style="19" customWidth="1"/>
    <col min="7" max="16384" width="12.421875" style="19" customWidth="1"/>
  </cols>
  <sheetData>
    <row r="1" spans="1:6" s="21" customFormat="1" ht="30" customHeight="1" thickBot="1">
      <c r="A1" s="50" t="s">
        <v>186</v>
      </c>
      <c r="B1" s="51"/>
      <c r="C1" s="51"/>
      <c r="D1" s="51"/>
      <c r="E1" s="51"/>
      <c r="F1" s="52"/>
    </row>
    <row r="2" spans="1:6" s="20" customFormat="1" ht="47.25">
      <c r="A2" s="24" t="s">
        <v>95</v>
      </c>
      <c r="B2" s="23" t="s">
        <v>173</v>
      </c>
      <c r="C2" s="23" t="s">
        <v>175</v>
      </c>
      <c r="D2" s="23" t="s">
        <v>174</v>
      </c>
      <c r="E2" s="23" t="s">
        <v>66</v>
      </c>
      <c r="F2" s="25" t="s">
        <v>96</v>
      </c>
    </row>
    <row r="3" spans="1:6" ht="15.75">
      <c r="A3" s="26" t="s">
        <v>111</v>
      </c>
      <c r="B3" s="22">
        <f>'DA'!D16</f>
        <v>4365</v>
      </c>
      <c r="C3" s="22">
        <f>'DA'!D25</f>
        <v>2642.95</v>
      </c>
      <c r="D3" s="22">
        <f>'DA'!D31</f>
        <v>2.5</v>
      </c>
      <c r="E3" s="22">
        <v>0</v>
      </c>
      <c r="F3" s="27">
        <f>SUM(B3:E3)</f>
        <v>7010.45</v>
      </c>
    </row>
    <row r="4" spans="1:6" ht="15.75">
      <c r="A4" s="26" t="s">
        <v>116</v>
      </c>
      <c r="B4" s="22">
        <f>DCHS!D86</f>
        <v>223475</v>
      </c>
      <c r="C4" s="22">
        <f>DCHS!D95</f>
        <v>339.71000000000004</v>
      </c>
      <c r="D4" s="32">
        <f>DCHS!D128</f>
        <v>4278.75</v>
      </c>
      <c r="E4" s="22">
        <v>0</v>
      </c>
      <c r="F4" s="27">
        <f aca="true" t="shared" si="0" ref="F4:F11">SUM(B4:E4)</f>
        <v>228093.46</v>
      </c>
    </row>
    <row r="5" spans="1:6" ht="15.75">
      <c r="A5" s="26" t="s">
        <v>135</v>
      </c>
      <c r="B5" s="22">
        <f>DCJ!D38</f>
        <v>7870</v>
      </c>
      <c r="C5" s="22">
        <f>DCJ!D47</f>
        <v>577</v>
      </c>
      <c r="D5" s="32">
        <f>DCJ!D73</f>
        <v>297.5</v>
      </c>
      <c r="E5" s="22">
        <f>DCJ!D83</f>
        <v>18720</v>
      </c>
      <c r="F5" s="27">
        <f t="shared" si="0"/>
        <v>27464.5</v>
      </c>
    </row>
    <row r="6" spans="1:6" ht="15.75">
      <c r="A6" s="26" t="s">
        <v>141</v>
      </c>
      <c r="B6" s="22">
        <f>DCM!D41</f>
        <v>20255</v>
      </c>
      <c r="C6" s="22">
        <f>DCM!D47</f>
        <v>29.89</v>
      </c>
      <c r="D6" s="32">
        <f>DCM!D59</f>
        <v>220</v>
      </c>
      <c r="E6" s="22">
        <v>0</v>
      </c>
      <c r="F6" s="27">
        <f t="shared" si="0"/>
        <v>20504.89</v>
      </c>
    </row>
    <row r="7" spans="1:6" ht="15.75">
      <c r="A7" s="26" t="s">
        <v>165</v>
      </c>
      <c r="B7" s="22">
        <f>DCS!D40</f>
        <v>8340</v>
      </c>
      <c r="C7" s="22">
        <f>DCS!D48</f>
        <v>1527.04</v>
      </c>
      <c r="D7" s="22">
        <f>DCS!D57</f>
        <v>11.25</v>
      </c>
      <c r="E7" s="22">
        <v>0</v>
      </c>
      <c r="F7" s="27">
        <f t="shared" si="0"/>
        <v>9878.29</v>
      </c>
    </row>
    <row r="8" spans="1:6" ht="15.75">
      <c r="A8" s="26" t="s">
        <v>126</v>
      </c>
      <c r="B8" s="22">
        <f>DOH!D83</f>
        <v>30115</v>
      </c>
      <c r="C8" s="22">
        <f>DOH!D93</f>
        <v>185.46</v>
      </c>
      <c r="D8" s="22">
        <f>DOH!D151</f>
        <v>5252.5</v>
      </c>
      <c r="E8" s="22">
        <f>DOH!D166</f>
        <v>15015</v>
      </c>
      <c r="F8" s="27">
        <f t="shared" si="0"/>
        <v>50567.96</v>
      </c>
    </row>
    <row r="9" spans="1:6" ht="15.75">
      <c r="A9" s="26" t="s">
        <v>159</v>
      </c>
      <c r="B9" s="22">
        <f>LIB!D18</f>
        <v>1995</v>
      </c>
      <c r="C9" s="22">
        <f>LIB!D24</f>
        <v>3.5</v>
      </c>
      <c r="D9" s="22">
        <v>0</v>
      </c>
      <c r="E9" s="22">
        <v>0</v>
      </c>
      <c r="F9" s="27">
        <f t="shared" si="0"/>
        <v>1998.5</v>
      </c>
    </row>
    <row r="10" spans="1:6" ht="15.75">
      <c r="A10" s="26" t="s">
        <v>139</v>
      </c>
      <c r="B10" s="22">
        <f>MCSO!D14</f>
        <v>3085</v>
      </c>
      <c r="C10" s="22">
        <f>MCSO!D21</f>
        <v>0</v>
      </c>
      <c r="D10" s="22">
        <f>MCSO!D28</f>
        <v>8.75</v>
      </c>
      <c r="E10" s="22">
        <v>0</v>
      </c>
      <c r="F10" s="27">
        <f t="shared" si="0"/>
        <v>3093.75</v>
      </c>
    </row>
    <row r="11" spans="1:6" ht="16.5" thickBot="1">
      <c r="A11" s="28" t="s">
        <v>97</v>
      </c>
      <c r="B11" s="29">
        <f>NONDEPT!D33</f>
        <v>23995</v>
      </c>
      <c r="C11" s="29">
        <v>0</v>
      </c>
      <c r="D11" s="29">
        <f>NONDEPT!D47</f>
        <v>755</v>
      </c>
      <c r="E11" s="29">
        <v>0</v>
      </c>
      <c r="F11" s="27">
        <f t="shared" si="0"/>
        <v>24750</v>
      </c>
    </row>
    <row r="12" spans="1:6" ht="16.5" thickBot="1">
      <c r="A12" s="30" t="s">
        <v>96</v>
      </c>
      <c r="B12" s="31">
        <f>SUM(B3:B11)</f>
        <v>323495</v>
      </c>
      <c r="C12" s="31">
        <f>SUM(C3:C11)</f>
        <v>5305.55</v>
      </c>
      <c r="D12" s="31">
        <f>SUM(D3:D11)</f>
        <v>10826.25</v>
      </c>
      <c r="E12" s="31">
        <f>SUM(E3:E11)</f>
        <v>33735</v>
      </c>
      <c r="F12" s="31">
        <f>SUM(F3:F11)</f>
        <v>373361.80000000005</v>
      </c>
    </row>
  </sheetData>
  <mergeCells count="1">
    <mergeCell ref="A1:F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7">
      <selection activeCell="A30" sqref="A30:D30"/>
    </sheetView>
  </sheetViews>
  <sheetFormatPr defaultColWidth="9.140625" defaultRowHeight="12.75"/>
  <cols>
    <col min="2" max="2" width="11.140625" style="0" bestFit="1" customWidth="1"/>
    <col min="3" max="3" width="26.574218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ht="12.75">
      <c r="A3" t="s">
        <v>111</v>
      </c>
      <c r="B3" t="s">
        <v>112</v>
      </c>
      <c r="C3" s="13">
        <v>150000</v>
      </c>
      <c r="D3" s="5">
        <v>650</v>
      </c>
    </row>
    <row r="4" spans="1:4" ht="12.75">
      <c r="A4" t="s">
        <v>111</v>
      </c>
      <c r="B4" t="s">
        <v>112</v>
      </c>
      <c r="C4" s="14">
        <v>154400</v>
      </c>
      <c r="D4" s="5">
        <v>700</v>
      </c>
    </row>
    <row r="5" spans="1:4" ht="12.75">
      <c r="A5" t="s">
        <v>111</v>
      </c>
      <c r="B5" t="s">
        <v>113</v>
      </c>
      <c r="C5" s="14">
        <v>151051</v>
      </c>
      <c r="D5" s="5">
        <v>720</v>
      </c>
    </row>
    <row r="6" spans="1:4" ht="12.75">
      <c r="A6" t="s">
        <v>111</v>
      </c>
      <c r="B6" t="s">
        <v>113</v>
      </c>
      <c r="C6" s="14">
        <v>151100</v>
      </c>
      <c r="D6" s="5">
        <v>215</v>
      </c>
    </row>
    <row r="7" spans="1:4" ht="12.75">
      <c r="A7" t="s">
        <v>111</v>
      </c>
      <c r="B7" t="s">
        <v>113</v>
      </c>
      <c r="C7" s="14">
        <v>151200</v>
      </c>
      <c r="D7" s="5">
        <v>35</v>
      </c>
    </row>
    <row r="8" spans="1:4" ht="12.75">
      <c r="A8" t="s">
        <v>111</v>
      </c>
      <c r="B8" t="s">
        <v>113</v>
      </c>
      <c r="C8" s="14">
        <v>151401</v>
      </c>
      <c r="D8" s="5">
        <v>60</v>
      </c>
    </row>
    <row r="9" spans="1:4" ht="12.75">
      <c r="A9" t="s">
        <v>111</v>
      </c>
      <c r="B9" t="s">
        <v>113</v>
      </c>
      <c r="C9" s="14">
        <v>151601</v>
      </c>
      <c r="D9" s="5">
        <v>25</v>
      </c>
    </row>
    <row r="10" spans="1:4" ht="12.75">
      <c r="A10" t="s">
        <v>111</v>
      </c>
      <c r="B10" t="s">
        <v>114</v>
      </c>
      <c r="C10" s="14">
        <v>152500</v>
      </c>
      <c r="D10" s="5">
        <v>40</v>
      </c>
    </row>
    <row r="11" spans="1:4" ht="12.75">
      <c r="A11" t="s">
        <v>111</v>
      </c>
      <c r="B11" t="s">
        <v>115</v>
      </c>
      <c r="C11" s="14">
        <v>153000</v>
      </c>
      <c r="D11" s="5">
        <v>35</v>
      </c>
    </row>
    <row r="12" spans="1:4" ht="12.75">
      <c r="A12" t="s">
        <v>111</v>
      </c>
      <c r="B12" t="s">
        <v>115</v>
      </c>
      <c r="C12" s="14">
        <v>153500</v>
      </c>
      <c r="D12" s="5">
        <v>655</v>
      </c>
    </row>
    <row r="13" spans="1:4" ht="12.75">
      <c r="A13" t="s">
        <v>111</v>
      </c>
      <c r="B13" t="s">
        <v>115</v>
      </c>
      <c r="C13" s="14">
        <v>153800</v>
      </c>
      <c r="D13" s="5">
        <v>1100</v>
      </c>
    </row>
    <row r="14" spans="1:4" ht="12.75">
      <c r="A14" t="s">
        <v>111</v>
      </c>
      <c r="B14" t="s">
        <v>115</v>
      </c>
      <c r="C14" s="14" t="s">
        <v>187</v>
      </c>
      <c r="D14" s="5">
        <v>10</v>
      </c>
    </row>
    <row r="15" spans="1:4" ht="12.75">
      <c r="A15" t="s">
        <v>111</v>
      </c>
      <c r="B15" t="s">
        <v>115</v>
      </c>
      <c r="C15" s="14" t="s">
        <v>3</v>
      </c>
      <c r="D15" s="5">
        <v>120</v>
      </c>
    </row>
    <row r="16" spans="1:4" ht="19.5" customHeight="1">
      <c r="A16" s="54" t="s">
        <v>5</v>
      </c>
      <c r="B16" s="54"/>
      <c r="C16" s="54"/>
      <c r="D16" s="16">
        <f>SUM(D3:D15)</f>
        <v>4365</v>
      </c>
    </row>
    <row r="19" spans="1:4" ht="29.25" customHeight="1">
      <c r="A19" s="53" t="s">
        <v>175</v>
      </c>
      <c r="B19" s="53"/>
      <c r="C19" s="53"/>
      <c r="D19" s="53"/>
    </row>
    <row r="20" spans="1:4" ht="12.75">
      <c r="A20" s="9" t="s">
        <v>99</v>
      </c>
      <c r="B20" s="11" t="s">
        <v>101</v>
      </c>
      <c r="C20" s="12" t="s">
        <v>102</v>
      </c>
      <c r="D20" s="10" t="s">
        <v>100</v>
      </c>
    </row>
    <row r="21" spans="1:4" ht="12.75">
      <c r="A21" s="7" t="s">
        <v>111</v>
      </c>
      <c r="B21" s="7" t="s">
        <v>113</v>
      </c>
      <c r="C21" s="13">
        <v>151051</v>
      </c>
      <c r="D21" s="15">
        <v>1725.3</v>
      </c>
    </row>
    <row r="22" spans="1:4" ht="12.75">
      <c r="A22" s="7" t="s">
        <v>111</v>
      </c>
      <c r="B22" s="7" t="s">
        <v>115</v>
      </c>
      <c r="C22" s="14">
        <v>153100</v>
      </c>
      <c r="D22" s="15">
        <v>255</v>
      </c>
    </row>
    <row r="23" spans="1:4" ht="12.75">
      <c r="A23" s="7" t="s">
        <v>111</v>
      </c>
      <c r="B23" s="7" t="s">
        <v>115</v>
      </c>
      <c r="C23" s="14" t="s">
        <v>3</v>
      </c>
      <c r="D23" s="15">
        <v>62.25</v>
      </c>
    </row>
    <row r="24" spans="1:4" ht="12.75">
      <c r="A24" s="7" t="s">
        <v>111</v>
      </c>
      <c r="B24" s="7" t="s">
        <v>157</v>
      </c>
      <c r="C24" s="14">
        <v>157500</v>
      </c>
      <c r="D24" s="15">
        <v>600.4</v>
      </c>
    </row>
    <row r="25" spans="1:4" ht="19.5" customHeight="1">
      <c r="A25" s="54" t="s">
        <v>4</v>
      </c>
      <c r="B25" s="54"/>
      <c r="C25" s="54"/>
      <c r="D25" s="16">
        <f>SUM(D21:D24)</f>
        <v>2642.95</v>
      </c>
    </row>
    <row r="28" spans="1:4" ht="15.75">
      <c r="A28" s="53" t="s">
        <v>174</v>
      </c>
      <c r="B28" s="53"/>
      <c r="C28" s="53"/>
      <c r="D28" s="53"/>
    </row>
    <row r="29" spans="1:4" ht="12.75">
      <c r="A29" s="9" t="s">
        <v>99</v>
      </c>
      <c r="B29" s="11" t="s">
        <v>101</v>
      </c>
      <c r="C29" s="12" t="s">
        <v>102</v>
      </c>
      <c r="D29" s="10" t="s">
        <v>100</v>
      </c>
    </row>
    <row r="30" spans="1:4" ht="12.75">
      <c r="A30" s="7" t="s">
        <v>111</v>
      </c>
      <c r="B30" s="7" t="s">
        <v>157</v>
      </c>
      <c r="C30" s="13">
        <v>157500</v>
      </c>
      <c r="D30" s="15">
        <v>2.5</v>
      </c>
    </row>
    <row r="31" spans="1:4" ht="15.75">
      <c r="A31" s="54" t="s">
        <v>58</v>
      </c>
      <c r="B31" s="54"/>
      <c r="C31" s="54"/>
      <c r="D31" s="16">
        <f>SUM(D30:D30)</f>
        <v>2.5</v>
      </c>
    </row>
  </sheetData>
  <mergeCells count="6">
    <mergeCell ref="A28:D28"/>
    <mergeCell ref="A31:C31"/>
    <mergeCell ref="A1:D1"/>
    <mergeCell ref="A19:D19"/>
    <mergeCell ref="A25:C25"/>
    <mergeCell ref="A16:C16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8"/>
  <sheetViews>
    <sheetView workbookViewId="0" topLeftCell="A116">
      <selection activeCell="A128" sqref="A128:IV128"/>
    </sheetView>
  </sheetViews>
  <sheetFormatPr defaultColWidth="9.140625" defaultRowHeight="12.75"/>
  <cols>
    <col min="1" max="1" width="8.7109375" style="0" customWidth="1"/>
    <col min="2" max="2" width="10.7109375" style="4" customWidth="1"/>
    <col min="3" max="3" width="30.7109375" style="0" customWidth="1"/>
    <col min="4" max="4" width="12.7109375" style="8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s="2" customFormat="1" ht="12.75">
      <c r="A3" t="s">
        <v>116</v>
      </c>
      <c r="B3" t="s">
        <v>117</v>
      </c>
      <c r="C3" s="14" t="s">
        <v>6</v>
      </c>
      <c r="D3" s="5">
        <v>100</v>
      </c>
    </row>
    <row r="4" spans="1:4" s="2" customFormat="1" ht="12.75">
      <c r="A4" t="s">
        <v>116</v>
      </c>
      <c r="B4" t="s">
        <v>117</v>
      </c>
      <c r="C4" s="14" t="s">
        <v>188</v>
      </c>
      <c r="D4" s="5">
        <v>210</v>
      </c>
    </row>
    <row r="5" spans="1:4" s="2" customFormat="1" ht="12.75">
      <c r="A5" t="s">
        <v>116</v>
      </c>
      <c r="B5" t="s">
        <v>117</v>
      </c>
      <c r="C5" s="14" t="s">
        <v>7</v>
      </c>
      <c r="D5" s="5">
        <v>440</v>
      </c>
    </row>
    <row r="6" spans="1:4" s="2" customFormat="1" ht="12.75">
      <c r="A6" t="s">
        <v>116</v>
      </c>
      <c r="B6" t="s">
        <v>117</v>
      </c>
      <c r="C6" s="14" t="s">
        <v>8</v>
      </c>
      <c r="D6" s="5">
        <v>335</v>
      </c>
    </row>
    <row r="7" spans="1:4" s="2" customFormat="1" ht="12.75">
      <c r="A7" t="s">
        <v>116</v>
      </c>
      <c r="B7" t="s">
        <v>98</v>
      </c>
      <c r="C7" s="14" t="s">
        <v>189</v>
      </c>
      <c r="D7" s="5">
        <v>30</v>
      </c>
    </row>
    <row r="8" spans="1:4" s="2" customFormat="1" ht="12.75">
      <c r="A8" t="s">
        <v>116</v>
      </c>
      <c r="B8" t="s">
        <v>98</v>
      </c>
      <c r="C8" s="14" t="s">
        <v>190</v>
      </c>
      <c r="D8" s="5">
        <v>425</v>
      </c>
    </row>
    <row r="9" spans="1:4" s="2" customFormat="1" ht="12.75">
      <c r="A9" t="s">
        <v>116</v>
      </c>
      <c r="B9" t="s">
        <v>98</v>
      </c>
      <c r="C9" s="14" t="s">
        <v>191</v>
      </c>
      <c r="D9" s="5">
        <v>45485</v>
      </c>
    </row>
    <row r="10" spans="1:4" s="2" customFormat="1" ht="12.75">
      <c r="A10" t="s">
        <v>116</v>
      </c>
      <c r="B10" t="s">
        <v>98</v>
      </c>
      <c r="C10" s="14" t="s">
        <v>192</v>
      </c>
      <c r="D10" s="5">
        <v>1390</v>
      </c>
    </row>
    <row r="11" spans="1:4" s="2" customFormat="1" ht="12.75">
      <c r="A11" t="s">
        <v>116</v>
      </c>
      <c r="B11" t="s">
        <v>98</v>
      </c>
      <c r="C11" s="14" t="s">
        <v>193</v>
      </c>
      <c r="D11" s="5">
        <v>60</v>
      </c>
    </row>
    <row r="12" spans="1:4" s="2" customFormat="1" ht="12.75">
      <c r="A12" t="s">
        <v>116</v>
      </c>
      <c r="B12" t="s">
        <v>98</v>
      </c>
      <c r="C12" s="14" t="s">
        <v>194</v>
      </c>
      <c r="D12" s="5">
        <v>120</v>
      </c>
    </row>
    <row r="13" spans="1:4" s="2" customFormat="1" ht="12.75">
      <c r="A13" t="s">
        <v>116</v>
      </c>
      <c r="B13" t="s">
        <v>98</v>
      </c>
      <c r="C13" s="14" t="s">
        <v>195</v>
      </c>
      <c r="D13" s="5">
        <v>175</v>
      </c>
    </row>
    <row r="14" spans="1:4" s="2" customFormat="1" ht="12.75">
      <c r="A14" t="s">
        <v>116</v>
      </c>
      <c r="B14" t="s">
        <v>98</v>
      </c>
      <c r="C14" s="14" t="s">
        <v>196</v>
      </c>
      <c r="D14" s="5">
        <v>6270</v>
      </c>
    </row>
    <row r="15" spans="1:4" s="2" customFormat="1" ht="12.75">
      <c r="A15" t="s">
        <v>116</v>
      </c>
      <c r="B15" t="s">
        <v>98</v>
      </c>
      <c r="C15" s="14" t="s">
        <v>197</v>
      </c>
      <c r="D15" s="5">
        <v>10</v>
      </c>
    </row>
    <row r="16" spans="1:4" s="2" customFormat="1" ht="12.75">
      <c r="A16" t="s">
        <v>116</v>
      </c>
      <c r="B16" t="s">
        <v>98</v>
      </c>
      <c r="C16" s="14" t="s">
        <v>198</v>
      </c>
      <c r="D16" s="5">
        <v>3525</v>
      </c>
    </row>
    <row r="17" spans="1:4" s="2" customFormat="1" ht="12.75">
      <c r="A17" t="s">
        <v>116</v>
      </c>
      <c r="B17" t="s">
        <v>98</v>
      </c>
      <c r="C17" s="14" t="s">
        <v>199</v>
      </c>
      <c r="D17" s="5">
        <v>5290</v>
      </c>
    </row>
    <row r="18" spans="1:4" s="2" customFormat="1" ht="12.75">
      <c r="A18" t="s">
        <v>116</v>
      </c>
      <c r="B18" t="s">
        <v>98</v>
      </c>
      <c r="C18" s="14" t="s">
        <v>200</v>
      </c>
      <c r="D18" s="5">
        <v>51710</v>
      </c>
    </row>
    <row r="19" spans="1:4" s="2" customFormat="1" ht="12.75">
      <c r="A19" t="s">
        <v>116</v>
      </c>
      <c r="B19" t="s">
        <v>98</v>
      </c>
      <c r="C19" s="14" t="s">
        <v>201</v>
      </c>
      <c r="D19" s="5">
        <v>90</v>
      </c>
    </row>
    <row r="20" spans="1:4" s="2" customFormat="1" ht="12.75">
      <c r="A20" t="s">
        <v>116</v>
      </c>
      <c r="B20" t="s">
        <v>98</v>
      </c>
      <c r="C20" s="14" t="s">
        <v>202</v>
      </c>
      <c r="D20" s="5">
        <v>15</v>
      </c>
    </row>
    <row r="21" spans="1:4" s="2" customFormat="1" ht="12.75">
      <c r="A21" t="s">
        <v>116</v>
      </c>
      <c r="B21" t="s">
        <v>98</v>
      </c>
      <c r="C21" s="14" t="s">
        <v>203</v>
      </c>
      <c r="D21" s="5">
        <v>655</v>
      </c>
    </row>
    <row r="22" spans="1:4" s="2" customFormat="1" ht="12.75">
      <c r="A22" t="s">
        <v>116</v>
      </c>
      <c r="B22" t="s">
        <v>98</v>
      </c>
      <c r="C22" s="14" t="s">
        <v>204</v>
      </c>
      <c r="D22" s="5">
        <v>495</v>
      </c>
    </row>
    <row r="23" spans="1:4" s="2" customFormat="1" ht="12.75">
      <c r="A23" t="s">
        <v>116</v>
      </c>
      <c r="B23" t="s">
        <v>98</v>
      </c>
      <c r="C23" s="14" t="s">
        <v>205</v>
      </c>
      <c r="D23" s="5">
        <v>175</v>
      </c>
    </row>
    <row r="24" spans="1:4" s="2" customFormat="1" ht="12.75">
      <c r="A24" t="s">
        <v>116</v>
      </c>
      <c r="B24" t="s">
        <v>118</v>
      </c>
      <c r="C24" s="14" t="s">
        <v>9</v>
      </c>
      <c r="D24" s="5">
        <v>610</v>
      </c>
    </row>
    <row r="25" spans="1:4" s="2" customFormat="1" ht="12.75">
      <c r="A25" t="s">
        <v>116</v>
      </c>
      <c r="B25" t="s">
        <v>118</v>
      </c>
      <c r="C25" s="14" t="s">
        <v>10</v>
      </c>
      <c r="D25" s="5">
        <v>530</v>
      </c>
    </row>
    <row r="26" spans="1:4" s="2" customFormat="1" ht="12.75">
      <c r="A26" t="s">
        <v>116</v>
      </c>
      <c r="B26" t="s">
        <v>118</v>
      </c>
      <c r="C26" s="14" t="s">
        <v>206</v>
      </c>
      <c r="D26" s="5">
        <v>35</v>
      </c>
    </row>
    <row r="27" spans="1:4" s="2" customFormat="1" ht="12.75">
      <c r="A27" t="s">
        <v>116</v>
      </c>
      <c r="B27" t="s">
        <v>118</v>
      </c>
      <c r="C27" s="14" t="s">
        <v>11</v>
      </c>
      <c r="D27" s="5">
        <v>225</v>
      </c>
    </row>
    <row r="28" spans="1:4" s="2" customFormat="1" ht="12.75">
      <c r="A28" t="s">
        <v>116</v>
      </c>
      <c r="B28" t="s">
        <v>118</v>
      </c>
      <c r="C28" s="14" t="s">
        <v>12</v>
      </c>
      <c r="D28" s="5">
        <v>795</v>
      </c>
    </row>
    <row r="29" spans="1:4" s="2" customFormat="1" ht="12.75">
      <c r="A29" t="s">
        <v>116</v>
      </c>
      <c r="B29" t="s">
        <v>118</v>
      </c>
      <c r="C29" s="14" t="s">
        <v>13</v>
      </c>
      <c r="D29" s="5">
        <v>4525</v>
      </c>
    </row>
    <row r="30" spans="1:4" s="2" customFormat="1" ht="12.75">
      <c r="A30" t="s">
        <v>116</v>
      </c>
      <c r="B30" t="s">
        <v>118</v>
      </c>
      <c r="C30" s="14" t="s">
        <v>14</v>
      </c>
      <c r="D30" s="5">
        <v>25</v>
      </c>
    </row>
    <row r="31" spans="1:4" s="2" customFormat="1" ht="12.75">
      <c r="A31" t="s">
        <v>116</v>
      </c>
      <c r="B31" t="s">
        <v>118</v>
      </c>
      <c r="C31" s="14" t="s">
        <v>15</v>
      </c>
      <c r="D31" s="5">
        <v>895</v>
      </c>
    </row>
    <row r="32" spans="1:4" s="2" customFormat="1" ht="12.75">
      <c r="A32" t="s">
        <v>116</v>
      </c>
      <c r="B32" t="s">
        <v>118</v>
      </c>
      <c r="C32" s="14" t="s">
        <v>16</v>
      </c>
      <c r="D32" s="5">
        <v>45</v>
      </c>
    </row>
    <row r="33" spans="1:4" s="2" customFormat="1" ht="12.75">
      <c r="A33" t="s">
        <v>116</v>
      </c>
      <c r="B33" t="s">
        <v>118</v>
      </c>
      <c r="C33" s="14" t="s">
        <v>17</v>
      </c>
      <c r="D33" s="5">
        <v>355</v>
      </c>
    </row>
    <row r="34" spans="1:4" s="2" customFormat="1" ht="12.75">
      <c r="A34" t="s">
        <v>116</v>
      </c>
      <c r="B34" t="s">
        <v>118</v>
      </c>
      <c r="C34" s="14" t="s">
        <v>18</v>
      </c>
      <c r="D34" s="5">
        <v>11915</v>
      </c>
    </row>
    <row r="35" spans="1:4" s="2" customFormat="1" ht="12.75">
      <c r="A35" t="s">
        <v>116</v>
      </c>
      <c r="B35" t="s">
        <v>118</v>
      </c>
      <c r="C35" s="14" t="s">
        <v>19</v>
      </c>
      <c r="D35" s="5">
        <v>3905</v>
      </c>
    </row>
    <row r="36" spans="1:4" s="2" customFormat="1" ht="12.75">
      <c r="A36" t="s">
        <v>116</v>
      </c>
      <c r="B36" t="s">
        <v>118</v>
      </c>
      <c r="C36" s="14" t="s">
        <v>20</v>
      </c>
      <c r="D36" s="5">
        <v>15720</v>
      </c>
    </row>
    <row r="37" spans="1:4" s="2" customFormat="1" ht="12.75">
      <c r="A37" t="s">
        <v>116</v>
      </c>
      <c r="B37" t="s">
        <v>118</v>
      </c>
      <c r="C37" s="14" t="s">
        <v>207</v>
      </c>
      <c r="D37" s="5">
        <v>465</v>
      </c>
    </row>
    <row r="38" spans="1:4" s="2" customFormat="1" ht="12.75">
      <c r="A38" t="s">
        <v>116</v>
      </c>
      <c r="B38" t="s">
        <v>118</v>
      </c>
      <c r="C38" s="14" t="s">
        <v>56</v>
      </c>
      <c r="D38" s="5">
        <v>40</v>
      </c>
    </row>
    <row r="39" spans="1:4" s="2" customFormat="1" ht="12.75">
      <c r="A39" t="s">
        <v>116</v>
      </c>
      <c r="B39" t="s">
        <v>118</v>
      </c>
      <c r="C39" s="14" t="s">
        <v>21</v>
      </c>
      <c r="D39" s="5">
        <v>40</v>
      </c>
    </row>
    <row r="40" spans="1:4" s="2" customFormat="1" ht="12.75">
      <c r="A40" t="s">
        <v>116</v>
      </c>
      <c r="B40" t="s">
        <v>118</v>
      </c>
      <c r="C40" s="14" t="s">
        <v>208</v>
      </c>
      <c r="D40" s="5">
        <v>40</v>
      </c>
    </row>
    <row r="41" spans="1:4" s="2" customFormat="1" ht="12.75">
      <c r="A41" t="s">
        <v>116</v>
      </c>
      <c r="B41" t="s">
        <v>118</v>
      </c>
      <c r="C41" s="14" t="s">
        <v>23</v>
      </c>
      <c r="D41" s="5">
        <v>2735</v>
      </c>
    </row>
    <row r="42" spans="1:4" s="2" customFormat="1" ht="12.75">
      <c r="A42" t="s">
        <v>116</v>
      </c>
      <c r="B42" t="s">
        <v>118</v>
      </c>
      <c r="C42" s="14" t="s">
        <v>209</v>
      </c>
      <c r="D42" s="5">
        <v>115</v>
      </c>
    </row>
    <row r="43" spans="1:4" s="2" customFormat="1" ht="12.75">
      <c r="A43" t="s">
        <v>116</v>
      </c>
      <c r="B43" t="s">
        <v>118</v>
      </c>
      <c r="C43" s="14" t="s">
        <v>24</v>
      </c>
      <c r="D43" s="5">
        <v>70</v>
      </c>
    </row>
    <row r="44" spans="1:4" s="2" customFormat="1" ht="12.75">
      <c r="A44" t="s">
        <v>116</v>
      </c>
      <c r="B44" t="s">
        <v>118</v>
      </c>
      <c r="C44" s="14" t="s">
        <v>25</v>
      </c>
      <c r="D44" s="5">
        <v>110</v>
      </c>
    </row>
    <row r="45" spans="1:4" s="2" customFormat="1" ht="12.75">
      <c r="A45" t="s">
        <v>116</v>
      </c>
      <c r="B45" t="s">
        <v>118</v>
      </c>
      <c r="C45" s="14" t="s">
        <v>210</v>
      </c>
      <c r="D45" s="5">
        <v>40</v>
      </c>
    </row>
    <row r="46" spans="1:4" s="2" customFormat="1" ht="12.75">
      <c r="A46" t="s">
        <v>116</v>
      </c>
      <c r="B46" t="s">
        <v>118</v>
      </c>
      <c r="C46" s="14" t="s">
        <v>26</v>
      </c>
      <c r="D46" s="5">
        <v>2670</v>
      </c>
    </row>
    <row r="47" spans="1:4" s="2" customFormat="1" ht="12.75">
      <c r="A47" t="s">
        <v>116</v>
      </c>
      <c r="B47" t="s">
        <v>118</v>
      </c>
      <c r="C47" s="14" t="s">
        <v>211</v>
      </c>
      <c r="D47" s="5">
        <v>40</v>
      </c>
    </row>
    <row r="48" spans="1:4" s="2" customFormat="1" ht="12.75">
      <c r="A48" t="s">
        <v>116</v>
      </c>
      <c r="B48" t="s">
        <v>118</v>
      </c>
      <c r="C48" s="14" t="s">
        <v>27</v>
      </c>
      <c r="D48" s="5">
        <v>670</v>
      </c>
    </row>
    <row r="49" spans="1:4" s="2" customFormat="1" ht="12.75">
      <c r="A49" t="s">
        <v>116</v>
      </c>
      <c r="B49" t="s">
        <v>118</v>
      </c>
      <c r="C49" s="14" t="s">
        <v>28</v>
      </c>
      <c r="D49" s="5">
        <v>50</v>
      </c>
    </row>
    <row r="50" spans="1:4" s="2" customFormat="1" ht="12.75">
      <c r="A50" t="s">
        <v>116</v>
      </c>
      <c r="B50" t="s">
        <v>118</v>
      </c>
      <c r="C50" s="14" t="s">
        <v>29</v>
      </c>
      <c r="D50" s="5">
        <v>14655</v>
      </c>
    </row>
    <row r="51" spans="1:4" s="2" customFormat="1" ht="12.75">
      <c r="A51" t="s">
        <v>116</v>
      </c>
      <c r="B51" t="s">
        <v>118</v>
      </c>
      <c r="C51" s="14" t="s">
        <v>30</v>
      </c>
      <c r="D51" s="5">
        <v>2305</v>
      </c>
    </row>
    <row r="52" spans="1:4" s="2" customFormat="1" ht="12.75">
      <c r="A52" t="s">
        <v>116</v>
      </c>
      <c r="B52" t="s">
        <v>118</v>
      </c>
      <c r="C52" s="14" t="s">
        <v>31</v>
      </c>
      <c r="D52" s="5">
        <v>150</v>
      </c>
    </row>
    <row r="53" spans="1:4" s="2" customFormat="1" ht="12.75">
      <c r="A53" t="s">
        <v>116</v>
      </c>
      <c r="B53" t="s">
        <v>118</v>
      </c>
      <c r="C53" s="14" t="s">
        <v>32</v>
      </c>
      <c r="D53" s="5">
        <v>7140</v>
      </c>
    </row>
    <row r="54" spans="1:4" s="2" customFormat="1" ht="12.75">
      <c r="A54" t="s">
        <v>116</v>
      </c>
      <c r="B54" t="s">
        <v>118</v>
      </c>
      <c r="C54" s="14" t="s">
        <v>33</v>
      </c>
      <c r="D54" s="5">
        <v>330</v>
      </c>
    </row>
    <row r="55" spans="1:4" s="2" customFormat="1" ht="12.75">
      <c r="A55" t="s">
        <v>116</v>
      </c>
      <c r="B55" t="s">
        <v>119</v>
      </c>
      <c r="C55" s="14" t="s">
        <v>34</v>
      </c>
      <c r="D55" s="5">
        <v>790</v>
      </c>
    </row>
    <row r="56" spans="1:4" s="2" customFormat="1" ht="12.75">
      <c r="A56" t="s">
        <v>116</v>
      </c>
      <c r="B56" t="s">
        <v>119</v>
      </c>
      <c r="C56" s="14" t="s">
        <v>35</v>
      </c>
      <c r="D56" s="5">
        <v>200</v>
      </c>
    </row>
    <row r="57" spans="1:4" s="2" customFormat="1" ht="12.75">
      <c r="A57" t="s">
        <v>116</v>
      </c>
      <c r="B57" t="s">
        <v>119</v>
      </c>
      <c r="C57" s="14" t="s">
        <v>36</v>
      </c>
      <c r="D57" s="5">
        <v>30</v>
      </c>
    </row>
    <row r="58" spans="1:4" s="2" customFormat="1" ht="12.75">
      <c r="A58" t="s">
        <v>116</v>
      </c>
      <c r="B58" t="s">
        <v>119</v>
      </c>
      <c r="C58" s="14" t="s">
        <v>37</v>
      </c>
      <c r="D58" s="5">
        <v>535</v>
      </c>
    </row>
    <row r="59" spans="1:4" s="2" customFormat="1" ht="12.75">
      <c r="A59" t="s">
        <v>116</v>
      </c>
      <c r="B59" t="s">
        <v>119</v>
      </c>
      <c r="C59" s="14" t="s">
        <v>38</v>
      </c>
      <c r="D59" s="5">
        <v>775</v>
      </c>
    </row>
    <row r="60" spans="1:4" s="2" customFormat="1" ht="12.75">
      <c r="A60" t="s">
        <v>116</v>
      </c>
      <c r="B60" t="s">
        <v>119</v>
      </c>
      <c r="C60" s="14" t="s">
        <v>212</v>
      </c>
      <c r="D60" s="5">
        <v>440</v>
      </c>
    </row>
    <row r="61" spans="1:4" s="2" customFormat="1" ht="12.75">
      <c r="A61" t="s">
        <v>116</v>
      </c>
      <c r="B61" t="s">
        <v>124</v>
      </c>
      <c r="C61" s="14" t="s">
        <v>57</v>
      </c>
      <c r="D61" s="5">
        <v>325</v>
      </c>
    </row>
    <row r="62" spans="1:4" s="2" customFormat="1" ht="12.75">
      <c r="A62" t="s">
        <v>116</v>
      </c>
      <c r="B62" t="s">
        <v>124</v>
      </c>
      <c r="C62" s="14" t="s">
        <v>39</v>
      </c>
      <c r="D62" s="5">
        <v>130</v>
      </c>
    </row>
    <row r="63" spans="1:4" s="2" customFormat="1" ht="12.75">
      <c r="A63" t="s">
        <v>116</v>
      </c>
      <c r="B63" t="s">
        <v>124</v>
      </c>
      <c r="C63" s="14" t="s">
        <v>40</v>
      </c>
      <c r="D63" s="5">
        <v>195</v>
      </c>
    </row>
    <row r="64" spans="1:4" s="2" customFormat="1" ht="12.75">
      <c r="A64" t="s">
        <v>116</v>
      </c>
      <c r="B64" t="s">
        <v>124</v>
      </c>
      <c r="C64" s="14" t="s">
        <v>213</v>
      </c>
      <c r="D64" s="5">
        <v>425</v>
      </c>
    </row>
    <row r="65" spans="1:4" s="2" customFormat="1" ht="12.75">
      <c r="A65" t="s">
        <v>116</v>
      </c>
      <c r="B65" t="s">
        <v>124</v>
      </c>
      <c r="C65" s="14" t="s">
        <v>41</v>
      </c>
      <c r="D65" s="5">
        <v>20</v>
      </c>
    </row>
    <row r="66" spans="1:4" s="2" customFormat="1" ht="12.75">
      <c r="A66" t="s">
        <v>116</v>
      </c>
      <c r="B66" t="s">
        <v>124</v>
      </c>
      <c r="C66" s="14" t="s">
        <v>42</v>
      </c>
      <c r="D66" s="5">
        <v>2010</v>
      </c>
    </row>
    <row r="67" spans="1:4" s="2" customFormat="1" ht="12.75">
      <c r="A67" t="s">
        <v>116</v>
      </c>
      <c r="B67" t="s">
        <v>120</v>
      </c>
      <c r="C67" s="14" t="s">
        <v>43</v>
      </c>
      <c r="D67" s="5">
        <v>115</v>
      </c>
    </row>
    <row r="68" spans="1:4" s="2" customFormat="1" ht="12.75">
      <c r="A68" t="s">
        <v>116</v>
      </c>
      <c r="B68" t="s">
        <v>120</v>
      </c>
      <c r="C68" s="14" t="s">
        <v>44</v>
      </c>
      <c r="D68" s="5">
        <v>230</v>
      </c>
    </row>
    <row r="69" spans="1:4" s="2" customFormat="1" ht="12.75">
      <c r="A69" t="s">
        <v>116</v>
      </c>
      <c r="B69" t="s">
        <v>121</v>
      </c>
      <c r="C69" s="14" t="s">
        <v>45</v>
      </c>
      <c r="D69" s="5">
        <v>215</v>
      </c>
    </row>
    <row r="70" spans="1:4" s="2" customFormat="1" ht="12.75">
      <c r="A70" t="s">
        <v>116</v>
      </c>
      <c r="B70" t="s">
        <v>122</v>
      </c>
      <c r="C70" s="14" t="s">
        <v>214</v>
      </c>
      <c r="D70" s="5">
        <v>20</v>
      </c>
    </row>
    <row r="71" spans="1:4" s="2" customFormat="1" ht="12.75">
      <c r="A71" t="s">
        <v>116</v>
      </c>
      <c r="B71" t="s">
        <v>122</v>
      </c>
      <c r="C71" s="14" t="s">
        <v>215</v>
      </c>
      <c r="D71" s="5">
        <v>175</v>
      </c>
    </row>
    <row r="72" spans="1:4" s="2" customFormat="1" ht="12.75">
      <c r="A72" t="s">
        <v>116</v>
      </c>
      <c r="B72" t="s">
        <v>122</v>
      </c>
      <c r="C72" s="14" t="s">
        <v>216</v>
      </c>
      <c r="D72" s="5">
        <v>275</v>
      </c>
    </row>
    <row r="73" spans="1:4" s="2" customFormat="1" ht="12.75">
      <c r="A73" t="s">
        <v>116</v>
      </c>
      <c r="B73" t="s">
        <v>122</v>
      </c>
      <c r="C73" s="14" t="s">
        <v>46</v>
      </c>
      <c r="D73" s="5">
        <v>3070</v>
      </c>
    </row>
    <row r="74" spans="1:4" s="2" customFormat="1" ht="12.75">
      <c r="A74" t="s">
        <v>116</v>
      </c>
      <c r="B74" t="s">
        <v>122</v>
      </c>
      <c r="C74" s="14" t="s">
        <v>217</v>
      </c>
      <c r="D74" s="5">
        <v>15</v>
      </c>
    </row>
    <row r="75" spans="1:4" s="2" customFormat="1" ht="12.75">
      <c r="A75" t="s">
        <v>116</v>
      </c>
      <c r="B75" t="s">
        <v>122</v>
      </c>
      <c r="C75" s="14" t="s">
        <v>47</v>
      </c>
      <c r="D75" s="5">
        <v>440</v>
      </c>
    </row>
    <row r="76" spans="1:4" s="2" customFormat="1" ht="12.75">
      <c r="A76" t="s">
        <v>116</v>
      </c>
      <c r="B76" t="s">
        <v>122</v>
      </c>
      <c r="C76" s="14" t="s">
        <v>48</v>
      </c>
      <c r="D76" s="5">
        <v>255</v>
      </c>
    </row>
    <row r="77" spans="1:4" s="2" customFormat="1" ht="12.75">
      <c r="A77" t="s">
        <v>116</v>
      </c>
      <c r="B77" t="s">
        <v>131</v>
      </c>
      <c r="C77" s="14" t="s">
        <v>218</v>
      </c>
      <c r="D77" s="5">
        <v>10</v>
      </c>
    </row>
    <row r="78" spans="1:4" s="2" customFormat="1" ht="12.75">
      <c r="A78" t="s">
        <v>116</v>
      </c>
      <c r="B78" t="s">
        <v>131</v>
      </c>
      <c r="C78" s="14" t="s">
        <v>49</v>
      </c>
      <c r="D78" s="5">
        <v>175</v>
      </c>
    </row>
    <row r="79" spans="1:4" s="2" customFormat="1" ht="12.75">
      <c r="A79" t="s">
        <v>116</v>
      </c>
      <c r="B79" t="s">
        <v>131</v>
      </c>
      <c r="C79" s="14" t="s">
        <v>55</v>
      </c>
      <c r="D79" s="5">
        <v>540</v>
      </c>
    </row>
    <row r="80" spans="1:4" s="2" customFormat="1" ht="12.75">
      <c r="A80" t="s">
        <v>116</v>
      </c>
      <c r="B80" t="s">
        <v>131</v>
      </c>
      <c r="C80" s="14" t="s">
        <v>50</v>
      </c>
      <c r="D80" s="5">
        <v>2210</v>
      </c>
    </row>
    <row r="81" spans="1:4" s="2" customFormat="1" ht="12.75">
      <c r="A81" t="s">
        <v>116</v>
      </c>
      <c r="B81" t="s">
        <v>132</v>
      </c>
      <c r="C81" s="14" t="s">
        <v>51</v>
      </c>
      <c r="D81" s="5">
        <v>9965</v>
      </c>
    </row>
    <row r="82" spans="1:4" s="2" customFormat="1" ht="12.75">
      <c r="A82" t="s">
        <v>116</v>
      </c>
      <c r="B82" t="s">
        <v>123</v>
      </c>
      <c r="C82" s="14" t="s">
        <v>219</v>
      </c>
      <c r="D82" s="5">
        <v>40</v>
      </c>
    </row>
    <row r="83" spans="1:4" s="2" customFormat="1" ht="12.75">
      <c r="A83" t="s">
        <v>116</v>
      </c>
      <c r="B83" t="s">
        <v>123</v>
      </c>
      <c r="C83" s="14" t="s">
        <v>52</v>
      </c>
      <c r="D83" s="5">
        <v>1445</v>
      </c>
    </row>
    <row r="84" spans="1:4" s="2" customFormat="1" ht="12.75">
      <c r="A84" t="s">
        <v>116</v>
      </c>
      <c r="B84" t="s">
        <v>123</v>
      </c>
      <c r="C84" s="14" t="s">
        <v>53</v>
      </c>
      <c r="D84" s="5">
        <v>7695</v>
      </c>
    </row>
    <row r="85" spans="1:4" s="2" customFormat="1" ht="12.75">
      <c r="A85" t="s">
        <v>116</v>
      </c>
      <c r="B85" t="s">
        <v>125</v>
      </c>
      <c r="C85" s="14" t="s">
        <v>54</v>
      </c>
      <c r="D85" s="5">
        <v>2460</v>
      </c>
    </row>
    <row r="86" spans="1:4" ht="19.5" customHeight="1">
      <c r="A86" s="54" t="s">
        <v>5</v>
      </c>
      <c r="B86" s="54"/>
      <c r="C86" s="54"/>
      <c r="D86" s="16">
        <f>SUM(D3:D85)</f>
        <v>223475</v>
      </c>
    </row>
    <row r="89" spans="1:4" ht="29.25" customHeight="1">
      <c r="A89" s="53" t="s">
        <v>175</v>
      </c>
      <c r="B89" s="53"/>
      <c r="C89" s="53"/>
      <c r="D89" s="53"/>
    </row>
    <row r="90" spans="1:4" ht="12.75">
      <c r="A90" s="9" t="s">
        <v>99</v>
      </c>
      <c r="B90" s="11" t="s">
        <v>101</v>
      </c>
      <c r="C90" s="12" t="s">
        <v>102</v>
      </c>
      <c r="D90" s="10" t="s">
        <v>100</v>
      </c>
    </row>
    <row r="91" spans="1:5" ht="12.75">
      <c r="A91" s="7" t="s">
        <v>116</v>
      </c>
      <c r="B91" s="7" t="s">
        <v>131</v>
      </c>
      <c r="C91" s="14" t="s">
        <v>50</v>
      </c>
      <c r="D91" s="15">
        <v>38.13</v>
      </c>
      <c r="E91" s="7"/>
    </row>
    <row r="92" spans="1:5" ht="12.75">
      <c r="A92" s="7" t="s">
        <v>116</v>
      </c>
      <c r="B92" s="7" t="s">
        <v>132</v>
      </c>
      <c r="C92" s="14" t="s">
        <v>261</v>
      </c>
      <c r="D92" s="15">
        <v>62.1</v>
      </c>
      <c r="E92" s="7"/>
    </row>
    <row r="93" spans="1:5" ht="12.75">
      <c r="A93" s="7" t="s">
        <v>116</v>
      </c>
      <c r="B93" s="7" t="s">
        <v>132</v>
      </c>
      <c r="C93" s="14" t="s">
        <v>51</v>
      </c>
      <c r="D93" s="15">
        <v>71.82</v>
      </c>
      <c r="E93" s="7"/>
    </row>
    <row r="94" spans="1:5" ht="12.75">
      <c r="A94" s="7" t="s">
        <v>116</v>
      </c>
      <c r="B94" s="7" t="s">
        <v>125</v>
      </c>
      <c r="C94" s="14" t="s">
        <v>54</v>
      </c>
      <c r="D94" s="15">
        <v>167.66</v>
      </c>
      <c r="E94" s="7"/>
    </row>
    <row r="95" spans="1:4" ht="19.5" customHeight="1">
      <c r="A95" s="54" t="s">
        <v>4</v>
      </c>
      <c r="B95" s="54"/>
      <c r="C95" s="54"/>
      <c r="D95" s="16">
        <f>SUM(D91:D94)</f>
        <v>339.71000000000004</v>
      </c>
    </row>
    <row r="98" spans="1:4" ht="29.25" customHeight="1">
      <c r="A98" s="53" t="s">
        <v>174</v>
      </c>
      <c r="B98" s="53"/>
      <c r="C98" s="53"/>
      <c r="D98" s="53"/>
    </row>
    <row r="99" spans="1:4" ht="12.75">
      <c r="A99" s="9" t="s">
        <v>99</v>
      </c>
      <c r="B99" s="11" t="s">
        <v>101</v>
      </c>
      <c r="C99" s="12" t="s">
        <v>102</v>
      </c>
      <c r="D99" s="10" t="s">
        <v>100</v>
      </c>
    </row>
    <row r="100" spans="1:18" ht="12.75">
      <c r="A100" s="7" t="s">
        <v>116</v>
      </c>
      <c r="B100" s="7" t="s">
        <v>117</v>
      </c>
      <c r="C100" s="14" t="s">
        <v>7</v>
      </c>
      <c r="D100" s="15">
        <v>11.25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2.75">
      <c r="A101" s="7" t="s">
        <v>116</v>
      </c>
      <c r="B101" s="7" t="s">
        <v>98</v>
      </c>
      <c r="C101" s="14" t="s">
        <v>191</v>
      </c>
      <c r="D101" s="15">
        <v>7.5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2.75">
      <c r="A102" s="7" t="s">
        <v>116</v>
      </c>
      <c r="B102" s="7" t="s">
        <v>98</v>
      </c>
      <c r="C102" s="14" t="s">
        <v>196</v>
      </c>
      <c r="D102" s="15">
        <v>47.5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2.75">
      <c r="A103" s="7" t="s">
        <v>116</v>
      </c>
      <c r="B103" s="7" t="s">
        <v>98</v>
      </c>
      <c r="C103" s="14" t="s">
        <v>198</v>
      </c>
      <c r="D103" s="15">
        <v>22.5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2.75">
      <c r="A104" s="7" t="s">
        <v>116</v>
      </c>
      <c r="B104" s="7" t="s">
        <v>98</v>
      </c>
      <c r="C104" s="14" t="s">
        <v>200</v>
      </c>
      <c r="D104" s="15">
        <v>36.25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2.75">
      <c r="A105" s="7" t="s">
        <v>116</v>
      </c>
      <c r="B105" s="7" t="s">
        <v>98</v>
      </c>
      <c r="C105" s="14" t="s">
        <v>205</v>
      </c>
      <c r="D105" s="15">
        <v>15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2.75">
      <c r="A106" s="7" t="s">
        <v>116</v>
      </c>
      <c r="B106" s="7" t="s">
        <v>118</v>
      </c>
      <c r="C106" s="14" t="s">
        <v>16</v>
      </c>
      <c r="D106" s="15">
        <v>52.5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2.75">
      <c r="A107" s="7" t="s">
        <v>116</v>
      </c>
      <c r="B107" s="7" t="s">
        <v>118</v>
      </c>
      <c r="C107" s="14" t="s">
        <v>18</v>
      </c>
      <c r="D107" s="15">
        <v>18.75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2.75">
      <c r="A108" s="7" t="s">
        <v>116</v>
      </c>
      <c r="B108" s="7" t="s">
        <v>118</v>
      </c>
      <c r="C108" s="14" t="s">
        <v>56</v>
      </c>
      <c r="D108" s="15">
        <v>30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7" t="s">
        <v>116</v>
      </c>
      <c r="B109" s="7" t="s">
        <v>118</v>
      </c>
      <c r="C109" s="14" t="s">
        <v>21</v>
      </c>
      <c r="D109" s="15">
        <v>1300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2.75">
      <c r="A110" s="7" t="s">
        <v>116</v>
      </c>
      <c r="B110" s="7" t="s">
        <v>118</v>
      </c>
      <c r="C110" s="14" t="s">
        <v>22</v>
      </c>
      <c r="D110" s="15">
        <v>263.75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2.75">
      <c r="A111" s="7" t="s">
        <v>116</v>
      </c>
      <c r="B111" s="7" t="s">
        <v>118</v>
      </c>
      <c r="C111" s="14" t="s">
        <v>208</v>
      </c>
      <c r="D111" s="15">
        <v>43.75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2.75">
      <c r="A112" s="7" t="s">
        <v>116</v>
      </c>
      <c r="B112" s="7" t="s">
        <v>118</v>
      </c>
      <c r="C112" s="14" t="s">
        <v>263</v>
      </c>
      <c r="D112" s="15">
        <v>17.5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2.75">
      <c r="A113" s="7" t="s">
        <v>116</v>
      </c>
      <c r="B113" s="7" t="s">
        <v>118</v>
      </c>
      <c r="C113" s="14" t="s">
        <v>264</v>
      </c>
      <c r="D113" s="15">
        <v>95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2.75">
      <c r="A114" s="7" t="s">
        <v>116</v>
      </c>
      <c r="B114" s="7" t="s">
        <v>118</v>
      </c>
      <c r="C114" s="14" t="s">
        <v>23</v>
      </c>
      <c r="D114" s="15">
        <v>583.75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2.75">
      <c r="A115" s="7" t="s">
        <v>116</v>
      </c>
      <c r="B115" s="7" t="s">
        <v>118</v>
      </c>
      <c r="C115" s="14" t="s">
        <v>209</v>
      </c>
      <c r="D115" s="15">
        <v>33.75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2.75">
      <c r="A116" s="7" t="s">
        <v>116</v>
      </c>
      <c r="B116" s="7" t="s">
        <v>118</v>
      </c>
      <c r="C116" s="14" t="s">
        <v>265</v>
      </c>
      <c r="D116" s="15">
        <v>73.75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2.75">
      <c r="A117" s="7" t="s">
        <v>116</v>
      </c>
      <c r="B117" s="7" t="s">
        <v>118</v>
      </c>
      <c r="C117" s="14" t="s">
        <v>266</v>
      </c>
      <c r="D117" s="15">
        <v>22.5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2.75">
      <c r="A118" s="7" t="s">
        <v>116</v>
      </c>
      <c r="B118" s="7" t="s">
        <v>118</v>
      </c>
      <c r="C118" s="14" t="s">
        <v>29</v>
      </c>
      <c r="D118" s="15">
        <v>1006.25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2.75">
      <c r="A119" s="7" t="s">
        <v>116</v>
      </c>
      <c r="B119" s="7" t="s">
        <v>118</v>
      </c>
      <c r="C119" s="14" t="s">
        <v>30</v>
      </c>
      <c r="D119" s="15">
        <v>87.5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2.75">
      <c r="A120" s="7" t="s">
        <v>116</v>
      </c>
      <c r="B120" s="7" t="s">
        <v>124</v>
      </c>
      <c r="C120" s="14" t="s">
        <v>57</v>
      </c>
      <c r="D120" s="15">
        <v>30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2.75">
      <c r="A121" s="7" t="s">
        <v>116</v>
      </c>
      <c r="B121" s="7" t="s">
        <v>124</v>
      </c>
      <c r="C121" s="14" t="s">
        <v>40</v>
      </c>
      <c r="D121" s="15">
        <v>8.75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2.75">
      <c r="A122" s="7" t="s">
        <v>116</v>
      </c>
      <c r="B122" s="7" t="s">
        <v>124</v>
      </c>
      <c r="C122" s="14" t="s">
        <v>42</v>
      </c>
      <c r="D122" s="15">
        <v>10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2.75">
      <c r="A123" s="7" t="s">
        <v>116</v>
      </c>
      <c r="B123" s="7" t="s">
        <v>121</v>
      </c>
      <c r="C123" s="14" t="s">
        <v>45</v>
      </c>
      <c r="D123" s="15">
        <v>11.25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2.75">
      <c r="A124" s="7" t="s">
        <v>116</v>
      </c>
      <c r="B124" s="7" t="s">
        <v>122</v>
      </c>
      <c r="C124" s="14" t="s">
        <v>46</v>
      </c>
      <c r="D124" s="15">
        <v>11.25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7" t="s">
        <v>116</v>
      </c>
      <c r="B125" s="7" t="s">
        <v>131</v>
      </c>
      <c r="C125" s="14" t="s">
        <v>55</v>
      </c>
      <c r="D125" s="15">
        <v>5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2.75">
      <c r="A126" s="7" t="s">
        <v>116</v>
      </c>
      <c r="B126" s="7" t="s">
        <v>131</v>
      </c>
      <c r="C126" s="14" t="s">
        <v>50</v>
      </c>
      <c r="D126" s="15">
        <v>7.5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2.75">
      <c r="A127" s="7" t="s">
        <v>116</v>
      </c>
      <c r="B127" s="7" t="s">
        <v>125</v>
      </c>
      <c r="C127" s="14" t="s">
        <v>54</v>
      </c>
      <c r="D127" s="15">
        <v>426.25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4" ht="19.5" customHeight="1">
      <c r="A128" s="54" t="s">
        <v>58</v>
      </c>
      <c r="B128" s="54"/>
      <c r="C128" s="54"/>
      <c r="D128" s="16">
        <f>SUM(D100:D127)</f>
        <v>4278.75</v>
      </c>
    </row>
  </sheetData>
  <mergeCells count="6">
    <mergeCell ref="A1:D1"/>
    <mergeCell ref="A89:D89"/>
    <mergeCell ref="A98:D98"/>
    <mergeCell ref="A128:C128"/>
    <mergeCell ref="A95:C95"/>
    <mergeCell ref="A86:C86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67">
      <selection activeCell="A78" sqref="A78:D82"/>
    </sheetView>
  </sheetViews>
  <sheetFormatPr defaultColWidth="9.140625" defaultRowHeight="14.25" customHeight="1"/>
  <cols>
    <col min="2" max="2" width="11.140625" style="0" bestFit="1" customWidth="1"/>
    <col min="3" max="3" width="29.71093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5" s="2" customFormat="1" ht="12.75">
      <c r="A3" t="s">
        <v>135</v>
      </c>
      <c r="B3" t="s">
        <v>136</v>
      </c>
      <c r="C3" s="14">
        <v>500000</v>
      </c>
      <c r="D3" s="5">
        <v>1860</v>
      </c>
      <c r="E3" s="7"/>
    </row>
    <row r="4" spans="1:5" s="2" customFormat="1" ht="12.75" collapsed="1">
      <c r="A4" t="s">
        <v>135</v>
      </c>
      <c r="B4" t="s">
        <v>136</v>
      </c>
      <c r="C4" s="14">
        <v>509600</v>
      </c>
      <c r="D4" s="5">
        <v>515</v>
      </c>
      <c r="E4" s="7"/>
    </row>
    <row r="5" spans="1:5" s="2" customFormat="1" ht="12.75" collapsed="1">
      <c r="A5" t="s">
        <v>135</v>
      </c>
      <c r="B5" t="s">
        <v>137</v>
      </c>
      <c r="C5" s="14">
        <v>500200</v>
      </c>
      <c r="D5" s="5">
        <v>595</v>
      </c>
      <c r="E5" s="7"/>
    </row>
    <row r="6" spans="1:5" s="2" customFormat="1" ht="12.75" collapsed="1">
      <c r="A6" t="s">
        <v>135</v>
      </c>
      <c r="B6" t="s">
        <v>137</v>
      </c>
      <c r="C6" s="14">
        <v>500300</v>
      </c>
      <c r="D6" s="5">
        <v>290</v>
      </c>
      <c r="E6" s="7"/>
    </row>
    <row r="7" spans="1:5" s="2" customFormat="1" ht="12.75" collapsed="1">
      <c r="A7" t="s">
        <v>135</v>
      </c>
      <c r="B7" t="s">
        <v>137</v>
      </c>
      <c r="C7" s="14">
        <v>502250</v>
      </c>
      <c r="D7" s="5">
        <v>55</v>
      </c>
      <c r="E7" s="7"/>
    </row>
    <row r="8" spans="1:5" s="2" customFormat="1" ht="12.75" collapsed="1">
      <c r="A8" t="s">
        <v>135</v>
      </c>
      <c r="B8" t="s">
        <v>137</v>
      </c>
      <c r="C8" s="14">
        <v>509020</v>
      </c>
      <c r="D8" s="5">
        <v>105</v>
      </c>
      <c r="E8" s="7"/>
    </row>
    <row r="9" spans="1:5" s="2" customFormat="1" ht="12.75" collapsed="1">
      <c r="A9" t="s">
        <v>135</v>
      </c>
      <c r="B9" t="s">
        <v>137</v>
      </c>
      <c r="C9" s="14">
        <v>509050</v>
      </c>
      <c r="D9" s="5">
        <v>130</v>
      </c>
      <c r="E9" s="7"/>
    </row>
    <row r="10" spans="1:5" s="2" customFormat="1" ht="12.75" collapsed="1">
      <c r="A10" t="s">
        <v>135</v>
      </c>
      <c r="B10" t="s">
        <v>153</v>
      </c>
      <c r="C10" s="14">
        <v>501000</v>
      </c>
      <c r="D10" s="5">
        <v>310</v>
      </c>
      <c r="E10" s="7"/>
    </row>
    <row r="11" spans="1:5" s="2" customFormat="1" ht="12.75" collapsed="1">
      <c r="A11" t="s">
        <v>135</v>
      </c>
      <c r="B11" t="s">
        <v>153</v>
      </c>
      <c r="C11" s="14">
        <v>501200</v>
      </c>
      <c r="D11" s="5">
        <v>55</v>
      </c>
      <c r="E11" s="7"/>
    </row>
    <row r="12" spans="1:5" s="2" customFormat="1" ht="12.75" collapsed="1">
      <c r="A12" t="s">
        <v>135</v>
      </c>
      <c r="B12" t="s">
        <v>153</v>
      </c>
      <c r="C12" s="14">
        <v>501400</v>
      </c>
      <c r="D12" s="5">
        <v>145</v>
      </c>
      <c r="E12" s="7"/>
    </row>
    <row r="13" spans="1:5" s="2" customFormat="1" ht="12.75" collapsed="1">
      <c r="A13" t="s">
        <v>135</v>
      </c>
      <c r="B13" t="s">
        <v>153</v>
      </c>
      <c r="C13" s="14">
        <v>502100</v>
      </c>
      <c r="D13" s="5">
        <v>245</v>
      </c>
      <c r="E13" s="7"/>
    </row>
    <row r="14" spans="1:5" s="2" customFormat="1" ht="12.75" collapsed="1">
      <c r="A14" t="s">
        <v>135</v>
      </c>
      <c r="B14" t="s">
        <v>153</v>
      </c>
      <c r="C14" s="14">
        <v>502220</v>
      </c>
      <c r="D14" s="5">
        <v>10</v>
      </c>
      <c r="E14" s="7"/>
    </row>
    <row r="15" spans="1:5" s="2" customFormat="1" ht="12.75" collapsed="1">
      <c r="A15" t="s">
        <v>135</v>
      </c>
      <c r="B15" t="s">
        <v>153</v>
      </c>
      <c r="C15" s="14">
        <v>502230</v>
      </c>
      <c r="D15" s="5">
        <v>70</v>
      </c>
      <c r="E15" s="7"/>
    </row>
    <row r="16" spans="1:5" s="2" customFormat="1" ht="12.75" collapsed="1">
      <c r="A16" t="s">
        <v>135</v>
      </c>
      <c r="B16" t="s">
        <v>153</v>
      </c>
      <c r="C16" s="14">
        <v>502240</v>
      </c>
      <c r="D16" s="5">
        <v>170</v>
      </c>
      <c r="E16" s="7"/>
    </row>
    <row r="17" spans="1:5" s="2" customFormat="1" ht="12.75" collapsed="1">
      <c r="A17" t="s">
        <v>135</v>
      </c>
      <c r="B17" t="s">
        <v>153</v>
      </c>
      <c r="C17" s="14">
        <v>502600</v>
      </c>
      <c r="D17" s="5">
        <v>70</v>
      </c>
      <c r="E17" s="7"/>
    </row>
    <row r="18" spans="1:5" s="2" customFormat="1" ht="12.75" collapsed="1">
      <c r="A18" t="s">
        <v>135</v>
      </c>
      <c r="B18" t="s">
        <v>153</v>
      </c>
      <c r="C18" s="14">
        <v>502700</v>
      </c>
      <c r="D18" s="5">
        <v>165</v>
      </c>
      <c r="E18" s="7"/>
    </row>
    <row r="19" spans="1:5" s="2" customFormat="1" ht="12.75" collapsed="1">
      <c r="A19" t="s">
        <v>135</v>
      </c>
      <c r="B19" t="s">
        <v>153</v>
      </c>
      <c r="C19" s="14">
        <v>503401</v>
      </c>
      <c r="D19" s="5">
        <v>40</v>
      </c>
      <c r="E19" s="7"/>
    </row>
    <row r="20" spans="1:5" s="2" customFormat="1" ht="12.75" collapsed="1">
      <c r="A20" t="s">
        <v>135</v>
      </c>
      <c r="B20" t="s">
        <v>153</v>
      </c>
      <c r="C20" s="14">
        <v>503500</v>
      </c>
      <c r="D20" s="5">
        <v>125</v>
      </c>
      <c r="E20" s="7"/>
    </row>
    <row r="21" spans="1:5" s="2" customFormat="1" ht="12.75" collapsed="1">
      <c r="A21" t="s">
        <v>135</v>
      </c>
      <c r="B21" t="s">
        <v>153</v>
      </c>
      <c r="C21" s="14">
        <v>504401</v>
      </c>
      <c r="D21" s="5">
        <v>755</v>
      </c>
      <c r="E21" s="7"/>
    </row>
    <row r="22" spans="1:5" s="2" customFormat="1" ht="12.75" collapsed="1">
      <c r="A22" t="s">
        <v>135</v>
      </c>
      <c r="B22" t="s">
        <v>153</v>
      </c>
      <c r="C22" s="14">
        <v>504600</v>
      </c>
      <c r="D22" s="5">
        <v>205</v>
      </c>
      <c r="E22" s="7"/>
    </row>
    <row r="23" spans="1:5" s="2" customFormat="1" ht="12.75" collapsed="1">
      <c r="A23" t="s">
        <v>135</v>
      </c>
      <c r="B23" t="s">
        <v>153</v>
      </c>
      <c r="C23" s="14">
        <v>505400</v>
      </c>
      <c r="D23" s="5">
        <v>120</v>
      </c>
      <c r="E23" s="7"/>
    </row>
    <row r="24" spans="1:5" s="2" customFormat="1" ht="12.75" collapsed="1">
      <c r="A24" t="s">
        <v>135</v>
      </c>
      <c r="B24" t="s">
        <v>153</v>
      </c>
      <c r="C24" s="14">
        <v>505401</v>
      </c>
      <c r="D24" s="5">
        <v>440</v>
      </c>
      <c r="E24" s="7"/>
    </row>
    <row r="25" spans="1:5" s="2" customFormat="1" ht="12.75" collapsed="1">
      <c r="A25" t="s">
        <v>135</v>
      </c>
      <c r="B25" t="s">
        <v>153</v>
      </c>
      <c r="C25" s="14">
        <v>505601</v>
      </c>
      <c r="D25" s="5">
        <v>270</v>
      </c>
      <c r="E25" s="7"/>
    </row>
    <row r="26" spans="1:5" s="2" customFormat="1" ht="12.75" collapsed="1">
      <c r="A26" t="s">
        <v>135</v>
      </c>
      <c r="B26" t="s">
        <v>153</v>
      </c>
      <c r="C26" s="14">
        <v>505911</v>
      </c>
      <c r="D26" s="5">
        <v>205</v>
      </c>
      <c r="E26" s="7"/>
    </row>
    <row r="27" spans="1:5" s="2" customFormat="1" ht="12.75" collapsed="1">
      <c r="A27" t="s">
        <v>135</v>
      </c>
      <c r="B27" t="s">
        <v>153</v>
      </c>
      <c r="C27" s="14" t="s">
        <v>62</v>
      </c>
      <c r="D27" s="5">
        <v>200</v>
      </c>
      <c r="E27" s="7"/>
    </row>
    <row r="28" spans="1:5" s="2" customFormat="1" ht="12.75" collapsed="1">
      <c r="A28" t="s">
        <v>135</v>
      </c>
      <c r="B28" t="s">
        <v>153</v>
      </c>
      <c r="C28" s="14" t="s">
        <v>220</v>
      </c>
      <c r="D28" s="5">
        <v>35</v>
      </c>
      <c r="E28" s="7"/>
    </row>
    <row r="29" spans="1:5" s="2" customFormat="1" ht="12.75" collapsed="1">
      <c r="A29" t="s">
        <v>135</v>
      </c>
      <c r="B29" t="s">
        <v>153</v>
      </c>
      <c r="C29" s="14" t="s">
        <v>63</v>
      </c>
      <c r="D29" s="5">
        <v>85</v>
      </c>
      <c r="E29" s="7"/>
    </row>
    <row r="30" spans="1:5" s="2" customFormat="1" ht="12.75" collapsed="1">
      <c r="A30" t="s">
        <v>135</v>
      </c>
      <c r="B30" t="s">
        <v>153</v>
      </c>
      <c r="C30" s="14" t="s">
        <v>59</v>
      </c>
      <c r="D30" s="5">
        <v>80</v>
      </c>
      <c r="E30" s="7"/>
    </row>
    <row r="31" spans="1:5" s="2" customFormat="1" ht="12.75" collapsed="1">
      <c r="A31" t="s">
        <v>135</v>
      </c>
      <c r="B31" t="s">
        <v>153</v>
      </c>
      <c r="C31" s="14" t="s">
        <v>60</v>
      </c>
      <c r="D31" s="5">
        <v>70</v>
      </c>
      <c r="E31" s="7"/>
    </row>
    <row r="32" spans="1:5" s="2" customFormat="1" ht="12.75" collapsed="1">
      <c r="A32" t="s">
        <v>135</v>
      </c>
      <c r="B32" t="s">
        <v>153</v>
      </c>
      <c r="C32" s="14" t="s">
        <v>61</v>
      </c>
      <c r="D32" s="5">
        <v>60</v>
      </c>
      <c r="E32" s="7"/>
    </row>
    <row r="33" spans="1:5" s="2" customFormat="1" ht="12.75" collapsed="1">
      <c r="A33" t="s">
        <v>135</v>
      </c>
      <c r="B33" t="s">
        <v>138</v>
      </c>
      <c r="C33" s="14">
        <v>506210</v>
      </c>
      <c r="D33" s="5">
        <v>25</v>
      </c>
      <c r="E33" s="7"/>
    </row>
    <row r="34" spans="1:5" s="2" customFormat="1" ht="12.75">
      <c r="A34" t="s">
        <v>135</v>
      </c>
      <c r="B34" t="s">
        <v>138</v>
      </c>
      <c r="C34" s="14">
        <v>506900</v>
      </c>
      <c r="D34" s="5">
        <v>110</v>
      </c>
      <c r="E34" s="7"/>
    </row>
    <row r="35" spans="1:5" s="2" customFormat="1" ht="12.75">
      <c r="A35" t="s">
        <v>135</v>
      </c>
      <c r="B35" t="s">
        <v>138</v>
      </c>
      <c r="C35" s="14">
        <v>508300</v>
      </c>
      <c r="D35" s="5">
        <v>110</v>
      </c>
      <c r="E35" s="7"/>
    </row>
    <row r="36" spans="1:5" s="2" customFormat="1" ht="12.75">
      <c r="A36" t="s">
        <v>135</v>
      </c>
      <c r="B36" t="s">
        <v>138</v>
      </c>
      <c r="C36" s="14" t="s">
        <v>221</v>
      </c>
      <c r="D36" s="5">
        <v>100</v>
      </c>
      <c r="E36" s="7"/>
    </row>
    <row r="37" spans="1:5" s="2" customFormat="1" ht="12.75">
      <c r="A37" t="s">
        <v>135</v>
      </c>
      <c r="B37" t="s">
        <v>260</v>
      </c>
      <c r="C37" s="14">
        <v>509410</v>
      </c>
      <c r="D37" s="5">
        <v>45</v>
      </c>
      <c r="E37" s="7"/>
    </row>
    <row r="38" spans="1:4" ht="19.5" customHeight="1">
      <c r="A38" s="54" t="s">
        <v>64</v>
      </c>
      <c r="B38" s="54"/>
      <c r="C38" s="54"/>
      <c r="D38" s="16">
        <f>SUM(D3:D37)</f>
        <v>7870</v>
      </c>
    </row>
    <row r="39" spans="1:5" ht="14.25" customHeight="1">
      <c r="A39" s="7"/>
      <c r="B39" s="7"/>
      <c r="C39" s="14"/>
      <c r="D39" s="17"/>
      <c r="E39" s="7"/>
    </row>
    <row r="41" spans="1:4" ht="29.25" customHeight="1">
      <c r="A41" s="53" t="s">
        <v>175</v>
      </c>
      <c r="B41" s="53"/>
      <c r="C41" s="53"/>
      <c r="D41" s="53"/>
    </row>
    <row r="42" spans="1:4" ht="14.25" customHeight="1">
      <c r="A42" s="9" t="s">
        <v>99</v>
      </c>
      <c r="B42" s="11" t="s">
        <v>101</v>
      </c>
      <c r="C42" s="12" t="s">
        <v>102</v>
      </c>
      <c r="D42" s="10" t="s">
        <v>100</v>
      </c>
    </row>
    <row r="43" spans="1:5" s="18" customFormat="1" ht="14.25" customHeight="1">
      <c r="A43" s="7" t="s">
        <v>135</v>
      </c>
      <c r="B43" s="7" t="s">
        <v>137</v>
      </c>
      <c r="C43" s="14">
        <v>509020</v>
      </c>
      <c r="D43" s="15">
        <v>10</v>
      </c>
      <c r="E43" s="7"/>
    </row>
    <row r="44" spans="1:5" s="18" customFormat="1" ht="14.25" customHeight="1">
      <c r="A44" s="7" t="s">
        <v>135</v>
      </c>
      <c r="B44" s="7" t="s">
        <v>153</v>
      </c>
      <c r="C44" s="14">
        <v>504401</v>
      </c>
      <c r="D44" s="15">
        <v>366.66</v>
      </c>
      <c r="E44" s="7"/>
    </row>
    <row r="45" spans="1:5" s="18" customFormat="1" ht="14.25" customHeight="1">
      <c r="A45" s="7" t="s">
        <v>135</v>
      </c>
      <c r="B45" s="7" t="s">
        <v>138</v>
      </c>
      <c r="C45" s="14">
        <v>506210</v>
      </c>
      <c r="D45" s="15">
        <v>23.76</v>
      </c>
      <c r="E45" s="7"/>
    </row>
    <row r="46" spans="1:5" s="18" customFormat="1" ht="14.25" customHeight="1">
      <c r="A46" s="7" t="s">
        <v>135</v>
      </c>
      <c r="B46" s="7" t="s">
        <v>138</v>
      </c>
      <c r="C46" s="14">
        <v>507000</v>
      </c>
      <c r="D46" s="15">
        <v>176.58</v>
      </c>
      <c r="E46" s="7"/>
    </row>
    <row r="47" spans="1:4" ht="19.5" customHeight="1">
      <c r="A47" s="54" t="s">
        <v>65</v>
      </c>
      <c r="B47" s="54"/>
      <c r="C47" s="54"/>
      <c r="D47" s="16">
        <f>SUM(D43:D46)</f>
        <v>577</v>
      </c>
    </row>
    <row r="50" spans="1:4" ht="29.25" customHeight="1">
      <c r="A50" s="53" t="s">
        <v>174</v>
      </c>
      <c r="B50" s="53"/>
      <c r="C50" s="53"/>
      <c r="D50" s="53"/>
    </row>
    <row r="51" spans="1:4" ht="14.25" customHeight="1">
      <c r="A51" s="9" t="s">
        <v>99</v>
      </c>
      <c r="B51" s="11" t="s">
        <v>101</v>
      </c>
      <c r="C51" s="12" t="s">
        <v>102</v>
      </c>
      <c r="D51" s="10" t="s">
        <v>100</v>
      </c>
    </row>
    <row r="52" spans="1:18" ht="14.25" customHeight="1">
      <c r="A52" s="7" t="s">
        <v>135</v>
      </c>
      <c r="B52" s="7" t="s">
        <v>136</v>
      </c>
      <c r="C52" s="14">
        <v>509600</v>
      </c>
      <c r="D52" s="15">
        <v>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4.25" customHeight="1">
      <c r="A53" s="7" t="s">
        <v>135</v>
      </c>
      <c r="B53" s="7" t="s">
        <v>137</v>
      </c>
      <c r="C53" s="14">
        <v>500200</v>
      </c>
      <c r="D53" s="15">
        <v>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 customHeight="1">
      <c r="A54" s="7" t="s">
        <v>135</v>
      </c>
      <c r="B54" s="7" t="s">
        <v>153</v>
      </c>
      <c r="C54" s="14">
        <v>501000</v>
      </c>
      <c r="D54" s="15">
        <v>7.5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 customHeight="1">
      <c r="A55" s="7" t="s">
        <v>135</v>
      </c>
      <c r="B55" s="7" t="s">
        <v>153</v>
      </c>
      <c r="C55" s="14">
        <v>502600</v>
      </c>
      <c r="D55" s="15">
        <v>2.5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 customHeight="1">
      <c r="A56" s="7" t="s">
        <v>135</v>
      </c>
      <c r="B56" s="7" t="s">
        <v>153</v>
      </c>
      <c r="C56" s="14">
        <v>502700</v>
      </c>
      <c r="D56" s="15">
        <v>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25" customHeight="1">
      <c r="A57" s="7" t="s">
        <v>135</v>
      </c>
      <c r="B57" s="7" t="s">
        <v>153</v>
      </c>
      <c r="C57" s="14">
        <v>503500</v>
      </c>
      <c r="D57" s="15">
        <v>25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 customHeight="1">
      <c r="A58" s="7" t="s">
        <v>135</v>
      </c>
      <c r="B58" s="7" t="s">
        <v>153</v>
      </c>
      <c r="C58" s="14">
        <v>504100</v>
      </c>
      <c r="D58" s="15">
        <v>5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25" customHeight="1">
      <c r="A59" s="7" t="s">
        <v>135</v>
      </c>
      <c r="B59" s="7" t="s">
        <v>153</v>
      </c>
      <c r="C59" s="14">
        <v>504101</v>
      </c>
      <c r="D59" s="15">
        <v>8.75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25" customHeight="1">
      <c r="A60" s="7" t="s">
        <v>135</v>
      </c>
      <c r="B60" s="7" t="s">
        <v>153</v>
      </c>
      <c r="C60" s="14">
        <v>504300</v>
      </c>
      <c r="D60" s="15">
        <v>30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25" customHeight="1">
      <c r="A61" s="7" t="s">
        <v>135</v>
      </c>
      <c r="B61" s="7" t="s">
        <v>153</v>
      </c>
      <c r="C61" s="14">
        <v>504600</v>
      </c>
      <c r="D61" s="15">
        <v>21.25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4.25" customHeight="1">
      <c r="A62" s="7" t="s">
        <v>135</v>
      </c>
      <c r="B62" s="7" t="s">
        <v>153</v>
      </c>
      <c r="C62" s="14" t="s">
        <v>63</v>
      </c>
      <c r="D62" s="15">
        <v>30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4.25" customHeight="1">
      <c r="A63" s="7" t="s">
        <v>135</v>
      </c>
      <c r="B63" s="7" t="s">
        <v>153</v>
      </c>
      <c r="C63" s="14" t="s">
        <v>267</v>
      </c>
      <c r="D63" s="15">
        <v>8.75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4.25" customHeight="1">
      <c r="A64" s="7" t="s">
        <v>135</v>
      </c>
      <c r="B64" s="7" t="s">
        <v>153</v>
      </c>
      <c r="C64" s="14" t="s">
        <v>59</v>
      </c>
      <c r="D64" s="15">
        <v>41.25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4.25" customHeight="1">
      <c r="A65" s="7" t="s">
        <v>135</v>
      </c>
      <c r="B65" s="7" t="s">
        <v>138</v>
      </c>
      <c r="C65" s="14">
        <v>506000</v>
      </c>
      <c r="D65" s="15">
        <v>1.25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4.25" customHeight="1">
      <c r="A66" s="7" t="s">
        <v>135</v>
      </c>
      <c r="B66" s="7" t="s">
        <v>138</v>
      </c>
      <c r="C66" s="14">
        <v>506900</v>
      </c>
      <c r="D66" s="15">
        <v>3.75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4.25" customHeight="1">
      <c r="A67" s="7" t="s">
        <v>135</v>
      </c>
      <c r="B67" s="7" t="s">
        <v>138</v>
      </c>
      <c r="C67" s="14">
        <v>507410</v>
      </c>
      <c r="D67" s="15">
        <v>1.25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4.25" customHeight="1">
      <c r="A68" s="7" t="s">
        <v>135</v>
      </c>
      <c r="B68" s="7" t="s">
        <v>138</v>
      </c>
      <c r="C68" s="14">
        <v>507700</v>
      </c>
      <c r="D68" s="15">
        <v>56.25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4.25" customHeight="1">
      <c r="A69" s="7" t="s">
        <v>135</v>
      </c>
      <c r="B69" s="7" t="s">
        <v>138</v>
      </c>
      <c r="C69" s="14">
        <v>508000</v>
      </c>
      <c r="D69" s="15">
        <v>12.5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4.25" customHeight="1">
      <c r="A70" s="7" t="s">
        <v>135</v>
      </c>
      <c r="B70" s="7" t="s">
        <v>138</v>
      </c>
      <c r="C70" s="14">
        <v>508300</v>
      </c>
      <c r="D70" s="15">
        <v>15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4.25" customHeight="1">
      <c r="A71" s="7" t="s">
        <v>135</v>
      </c>
      <c r="B71" s="7" t="s">
        <v>138</v>
      </c>
      <c r="C71" s="14">
        <v>509000</v>
      </c>
      <c r="D71" s="15">
        <v>11.25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4.25" customHeight="1">
      <c r="A72" s="7" t="s">
        <v>135</v>
      </c>
      <c r="B72" s="7" t="s">
        <v>138</v>
      </c>
      <c r="C72" s="14" t="s">
        <v>268</v>
      </c>
      <c r="D72" s="15">
        <v>1.25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4" ht="19.5" customHeight="1">
      <c r="A73" s="54" t="s">
        <v>58</v>
      </c>
      <c r="B73" s="54"/>
      <c r="C73" s="54"/>
      <c r="D73" s="16">
        <f>SUM(D52:D72)</f>
        <v>297.5</v>
      </c>
    </row>
    <row r="75" spans="8:11" ht="14.25" customHeight="1">
      <c r="H75" s="7"/>
      <c r="J75" s="5"/>
      <c r="K75" s="1"/>
    </row>
    <row r="76" spans="1:13" ht="29.25" customHeight="1">
      <c r="A76" s="53" t="s">
        <v>66</v>
      </c>
      <c r="B76" s="53"/>
      <c r="C76" s="53"/>
      <c r="D76" s="53"/>
      <c r="H76" s="2"/>
      <c r="I76" s="2"/>
      <c r="J76" s="6"/>
      <c r="K76" s="3"/>
      <c r="M76" s="2"/>
    </row>
    <row r="77" spans="1:12" ht="14.25" customHeight="1">
      <c r="A77" s="9" t="s">
        <v>99</v>
      </c>
      <c r="B77" s="11" t="s">
        <v>101</v>
      </c>
      <c r="C77" s="12" t="s">
        <v>102</v>
      </c>
      <c r="D77" s="10" t="s">
        <v>100</v>
      </c>
      <c r="H77" s="2"/>
      <c r="I77" s="2"/>
      <c r="J77" s="2"/>
      <c r="K77" s="2"/>
      <c r="L77" s="2"/>
    </row>
    <row r="78" spans="1:11" ht="14.25" customHeight="1">
      <c r="A78" t="s">
        <v>135</v>
      </c>
      <c r="B78" t="s">
        <v>153</v>
      </c>
      <c r="C78" s="13">
        <v>502700</v>
      </c>
      <c r="D78" s="5">
        <v>1560</v>
      </c>
      <c r="H78" s="2"/>
      <c r="I78" s="6"/>
      <c r="J78" s="2"/>
      <c r="K78" s="2"/>
    </row>
    <row r="79" spans="1:11" ht="14.25" customHeight="1">
      <c r="A79" t="s">
        <v>135</v>
      </c>
      <c r="B79" t="s">
        <v>153</v>
      </c>
      <c r="C79" s="14">
        <v>504401</v>
      </c>
      <c r="D79" s="5">
        <v>3120</v>
      </c>
      <c r="H79" s="2"/>
      <c r="I79" s="6"/>
      <c r="J79" s="2"/>
      <c r="K79" s="2"/>
    </row>
    <row r="80" spans="1:11" ht="14.25" customHeight="1">
      <c r="A80" t="s">
        <v>135</v>
      </c>
      <c r="B80" t="s">
        <v>153</v>
      </c>
      <c r="C80" s="14">
        <v>504600</v>
      </c>
      <c r="D80" s="5">
        <v>1560</v>
      </c>
      <c r="H80" s="2"/>
      <c r="I80" s="6"/>
      <c r="J80" s="2"/>
      <c r="K80" s="2"/>
    </row>
    <row r="81" spans="1:11" ht="14.25" customHeight="1">
      <c r="A81" t="s">
        <v>135</v>
      </c>
      <c r="B81" t="s">
        <v>153</v>
      </c>
      <c r="C81" s="14" t="s">
        <v>62</v>
      </c>
      <c r="D81" s="5">
        <v>1560</v>
      </c>
      <c r="H81" s="2"/>
      <c r="I81" s="6"/>
      <c r="J81" s="2"/>
      <c r="K81" s="2"/>
    </row>
    <row r="82" spans="1:4" ht="14.25" customHeight="1">
      <c r="A82" t="s">
        <v>135</v>
      </c>
      <c r="B82" t="s">
        <v>153</v>
      </c>
      <c r="C82" s="14" t="s">
        <v>60</v>
      </c>
      <c r="D82" s="5">
        <v>10920</v>
      </c>
    </row>
    <row r="83" spans="1:4" ht="19.5" customHeight="1">
      <c r="A83" s="54" t="s">
        <v>67</v>
      </c>
      <c r="B83" s="54"/>
      <c r="C83" s="54"/>
      <c r="D83" s="16">
        <f>SUM(D78:D82)</f>
        <v>18720</v>
      </c>
    </row>
    <row r="93" ht="14.25" customHeight="1">
      <c r="L93" s="2"/>
    </row>
  </sheetData>
  <mergeCells count="8">
    <mergeCell ref="A1:D1"/>
    <mergeCell ref="A38:C38"/>
    <mergeCell ref="A41:D41"/>
    <mergeCell ref="A47:C47"/>
    <mergeCell ref="A50:D50"/>
    <mergeCell ref="A73:C73"/>
    <mergeCell ref="A76:D76"/>
    <mergeCell ref="A83:C83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49">
      <selection activeCell="A59" sqref="A59:IV61"/>
    </sheetView>
  </sheetViews>
  <sheetFormatPr defaultColWidth="9.140625" defaultRowHeight="12.75"/>
  <cols>
    <col min="2" max="2" width="11.140625" style="0" bestFit="1" customWidth="1"/>
    <col min="3" max="3" width="26.574218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s="2" customFormat="1" ht="12.75">
      <c r="A3" t="s">
        <v>141</v>
      </c>
      <c r="B3" t="s">
        <v>142</v>
      </c>
      <c r="C3" s="14">
        <v>704000</v>
      </c>
      <c r="D3" s="5">
        <v>85</v>
      </c>
    </row>
    <row r="4" spans="1:4" s="2" customFormat="1" ht="12.75">
      <c r="A4" t="s">
        <v>141</v>
      </c>
      <c r="B4" t="s">
        <v>142</v>
      </c>
      <c r="C4" s="14">
        <v>705300</v>
      </c>
      <c r="D4" s="5">
        <v>315</v>
      </c>
    </row>
    <row r="5" spans="1:4" s="2" customFormat="1" ht="12.75" collapsed="1">
      <c r="A5" t="s">
        <v>141</v>
      </c>
      <c r="B5" t="s">
        <v>142</v>
      </c>
      <c r="C5" s="14">
        <v>900300</v>
      </c>
      <c r="D5" s="5">
        <v>1315</v>
      </c>
    </row>
    <row r="6" spans="1:4" s="2" customFormat="1" ht="12.75" collapsed="1">
      <c r="A6" t="s">
        <v>141</v>
      </c>
      <c r="B6" t="s">
        <v>155</v>
      </c>
      <c r="C6" s="14">
        <v>704050</v>
      </c>
      <c r="D6" s="5">
        <v>265</v>
      </c>
    </row>
    <row r="7" spans="1:4" s="2" customFormat="1" ht="12.75" collapsed="1">
      <c r="A7" t="s">
        <v>141</v>
      </c>
      <c r="B7" t="s">
        <v>155</v>
      </c>
      <c r="C7" s="14">
        <v>704100</v>
      </c>
      <c r="D7" s="5">
        <v>260</v>
      </c>
    </row>
    <row r="8" spans="1:4" s="2" customFormat="1" ht="12.75" collapsed="1">
      <c r="A8" t="s">
        <v>141</v>
      </c>
      <c r="B8" t="s">
        <v>155</v>
      </c>
      <c r="C8" s="14">
        <v>704300</v>
      </c>
      <c r="D8" s="5">
        <v>560</v>
      </c>
    </row>
    <row r="9" spans="1:4" s="2" customFormat="1" ht="12.75" collapsed="1">
      <c r="A9" t="s">
        <v>141</v>
      </c>
      <c r="B9" t="s">
        <v>155</v>
      </c>
      <c r="C9" s="14">
        <v>704700</v>
      </c>
      <c r="D9" s="5">
        <v>3455</v>
      </c>
    </row>
    <row r="10" spans="1:4" s="2" customFormat="1" ht="12.75" collapsed="1">
      <c r="A10" t="s">
        <v>141</v>
      </c>
      <c r="B10" t="s">
        <v>155</v>
      </c>
      <c r="C10" s="14">
        <v>705200</v>
      </c>
      <c r="D10" s="5">
        <v>175</v>
      </c>
    </row>
    <row r="11" spans="1:4" s="2" customFormat="1" ht="12.75" collapsed="1">
      <c r="A11" t="s">
        <v>141</v>
      </c>
      <c r="B11" t="s">
        <v>155</v>
      </c>
      <c r="C11" s="14">
        <v>705210</v>
      </c>
      <c r="D11" s="5">
        <v>40</v>
      </c>
    </row>
    <row r="12" spans="1:4" s="2" customFormat="1" ht="12.75" collapsed="1">
      <c r="A12" t="s">
        <v>141</v>
      </c>
      <c r="B12" t="s">
        <v>155</v>
      </c>
      <c r="C12" s="14">
        <v>705245</v>
      </c>
      <c r="D12" s="5">
        <v>30</v>
      </c>
    </row>
    <row r="13" spans="1:4" s="2" customFormat="1" ht="12.75" collapsed="1">
      <c r="A13" t="s">
        <v>141</v>
      </c>
      <c r="B13" t="s">
        <v>155</v>
      </c>
      <c r="C13" s="14">
        <v>705500</v>
      </c>
      <c r="D13" s="5">
        <v>25</v>
      </c>
    </row>
    <row r="14" spans="1:4" s="2" customFormat="1" ht="12.75" collapsed="1">
      <c r="A14" t="s">
        <v>141</v>
      </c>
      <c r="B14" t="s">
        <v>155</v>
      </c>
      <c r="C14" s="14">
        <v>708200</v>
      </c>
      <c r="D14" s="5">
        <v>115</v>
      </c>
    </row>
    <row r="15" spans="1:4" s="2" customFormat="1" ht="12.75" collapsed="1">
      <c r="A15" t="s">
        <v>141</v>
      </c>
      <c r="B15" t="s">
        <v>155</v>
      </c>
      <c r="C15" s="14">
        <v>708300</v>
      </c>
      <c r="D15" s="5">
        <v>435</v>
      </c>
    </row>
    <row r="16" spans="1:4" s="2" customFormat="1" ht="12.75" collapsed="1">
      <c r="A16" t="s">
        <v>141</v>
      </c>
      <c r="B16" t="s">
        <v>155</v>
      </c>
      <c r="C16" s="14">
        <v>708400</v>
      </c>
      <c r="D16" s="5">
        <v>130</v>
      </c>
    </row>
    <row r="17" spans="1:4" s="2" customFormat="1" ht="12.75" collapsed="1">
      <c r="A17" t="s">
        <v>141</v>
      </c>
      <c r="B17" t="s">
        <v>155</v>
      </c>
      <c r="C17" s="14">
        <v>708450</v>
      </c>
      <c r="D17" s="5">
        <v>5290</v>
      </c>
    </row>
    <row r="18" spans="1:4" s="2" customFormat="1" ht="12.75" collapsed="1">
      <c r="A18" t="s">
        <v>141</v>
      </c>
      <c r="B18" t="s">
        <v>151</v>
      </c>
      <c r="C18" s="14">
        <v>706211</v>
      </c>
      <c r="D18" s="5">
        <v>235</v>
      </c>
    </row>
    <row r="19" spans="1:4" s="2" customFormat="1" ht="12.75" collapsed="1">
      <c r="A19" t="s">
        <v>141</v>
      </c>
      <c r="B19" t="s">
        <v>151</v>
      </c>
      <c r="C19" s="14">
        <v>706402</v>
      </c>
      <c r="D19" s="5">
        <v>80</v>
      </c>
    </row>
    <row r="20" spans="1:4" s="2" customFormat="1" ht="12.75" collapsed="1">
      <c r="A20" t="s">
        <v>141</v>
      </c>
      <c r="B20" t="s">
        <v>151</v>
      </c>
      <c r="C20" s="14">
        <v>706403</v>
      </c>
      <c r="D20" s="5">
        <v>120</v>
      </c>
    </row>
    <row r="21" spans="1:4" s="2" customFormat="1" ht="12.75" collapsed="1">
      <c r="A21" t="s">
        <v>141</v>
      </c>
      <c r="B21" t="s">
        <v>151</v>
      </c>
      <c r="C21" s="14">
        <v>706404</v>
      </c>
      <c r="D21" s="5">
        <v>100</v>
      </c>
    </row>
    <row r="22" spans="1:4" s="2" customFormat="1" ht="12.75" collapsed="1">
      <c r="A22" t="s">
        <v>141</v>
      </c>
      <c r="B22" t="s">
        <v>151</v>
      </c>
      <c r="C22" s="14">
        <v>706405</v>
      </c>
      <c r="D22" s="5">
        <v>470</v>
      </c>
    </row>
    <row r="23" spans="1:4" s="2" customFormat="1" ht="12.75" collapsed="1">
      <c r="A23" t="s">
        <v>141</v>
      </c>
      <c r="B23" t="s">
        <v>151</v>
      </c>
      <c r="C23" s="14">
        <v>706406</v>
      </c>
      <c r="D23" s="5">
        <v>40</v>
      </c>
    </row>
    <row r="24" spans="1:4" s="2" customFormat="1" ht="12.75" collapsed="1">
      <c r="A24" t="s">
        <v>141</v>
      </c>
      <c r="B24" t="s">
        <v>151</v>
      </c>
      <c r="C24" s="14">
        <v>907100</v>
      </c>
      <c r="D24" s="5">
        <v>30</v>
      </c>
    </row>
    <row r="25" spans="1:4" s="2" customFormat="1" ht="12.75" collapsed="1">
      <c r="A25" t="s">
        <v>141</v>
      </c>
      <c r="B25" t="s">
        <v>152</v>
      </c>
      <c r="C25" s="14">
        <v>902000</v>
      </c>
      <c r="D25" s="5">
        <v>10</v>
      </c>
    </row>
    <row r="26" spans="1:4" s="2" customFormat="1" ht="12.75" collapsed="1">
      <c r="A26" t="s">
        <v>141</v>
      </c>
      <c r="B26" t="s">
        <v>152</v>
      </c>
      <c r="C26" s="14">
        <v>902085</v>
      </c>
      <c r="D26" s="5">
        <v>15</v>
      </c>
    </row>
    <row r="27" spans="1:4" s="2" customFormat="1" ht="12.75" collapsed="1">
      <c r="A27" t="s">
        <v>141</v>
      </c>
      <c r="B27" t="s">
        <v>152</v>
      </c>
      <c r="C27" s="14">
        <v>902205</v>
      </c>
      <c r="D27" s="5">
        <v>10</v>
      </c>
    </row>
    <row r="28" spans="1:4" s="2" customFormat="1" ht="12.75" collapsed="1">
      <c r="A28" t="s">
        <v>141</v>
      </c>
      <c r="B28" t="s">
        <v>152</v>
      </c>
      <c r="C28" s="14">
        <v>902350</v>
      </c>
      <c r="D28" s="5">
        <v>10</v>
      </c>
    </row>
    <row r="29" spans="1:4" s="2" customFormat="1" ht="12.75" collapsed="1">
      <c r="A29" t="s">
        <v>141</v>
      </c>
      <c r="B29" t="s">
        <v>152</v>
      </c>
      <c r="C29" s="14">
        <v>902395</v>
      </c>
      <c r="D29" s="5">
        <v>145</v>
      </c>
    </row>
    <row r="30" spans="1:4" s="2" customFormat="1" ht="12.75" collapsed="1">
      <c r="A30" t="s">
        <v>141</v>
      </c>
      <c r="B30" t="s">
        <v>152</v>
      </c>
      <c r="C30" s="14">
        <v>902400</v>
      </c>
      <c r="D30" s="5">
        <v>4715</v>
      </c>
    </row>
    <row r="31" spans="1:4" s="2" customFormat="1" ht="12.75" collapsed="1">
      <c r="A31" t="s">
        <v>141</v>
      </c>
      <c r="B31" t="s">
        <v>152</v>
      </c>
      <c r="C31" s="14">
        <v>902500</v>
      </c>
      <c r="D31" s="5">
        <v>65</v>
      </c>
    </row>
    <row r="32" spans="1:4" s="2" customFormat="1" ht="12.75" collapsed="1">
      <c r="A32" t="s">
        <v>141</v>
      </c>
      <c r="B32" t="s">
        <v>152</v>
      </c>
      <c r="C32" s="14">
        <v>902510</v>
      </c>
      <c r="D32" s="5">
        <v>80</v>
      </c>
    </row>
    <row r="33" spans="1:4" s="2" customFormat="1" ht="12.75" collapsed="1">
      <c r="A33" t="s">
        <v>141</v>
      </c>
      <c r="B33" t="s">
        <v>152</v>
      </c>
      <c r="C33" s="14" t="s">
        <v>222</v>
      </c>
      <c r="D33" s="5">
        <v>25</v>
      </c>
    </row>
    <row r="34" spans="1:4" s="2" customFormat="1" ht="12.75" collapsed="1">
      <c r="A34" t="s">
        <v>141</v>
      </c>
      <c r="B34" t="s">
        <v>152</v>
      </c>
      <c r="C34" s="14" t="s">
        <v>223</v>
      </c>
      <c r="D34" s="5">
        <v>25</v>
      </c>
    </row>
    <row r="35" spans="1:4" s="2" customFormat="1" ht="12.75" collapsed="1">
      <c r="A35" t="s">
        <v>141</v>
      </c>
      <c r="B35" t="s">
        <v>154</v>
      </c>
      <c r="C35" s="14">
        <v>702000</v>
      </c>
      <c r="D35" s="5">
        <v>775</v>
      </c>
    </row>
    <row r="36" spans="1:4" s="2" customFormat="1" ht="12.75" collapsed="1">
      <c r="A36" t="s">
        <v>141</v>
      </c>
      <c r="B36" t="s">
        <v>154</v>
      </c>
      <c r="C36" s="14">
        <v>705000</v>
      </c>
      <c r="D36" s="5">
        <v>75</v>
      </c>
    </row>
    <row r="37" spans="1:4" s="2" customFormat="1" ht="12.75" collapsed="1">
      <c r="A37" t="s">
        <v>141</v>
      </c>
      <c r="B37" t="s">
        <v>154</v>
      </c>
      <c r="C37" s="14">
        <v>705100</v>
      </c>
      <c r="D37" s="5">
        <v>10</v>
      </c>
    </row>
    <row r="38" spans="1:4" s="2" customFormat="1" ht="12.75" collapsed="1">
      <c r="A38" t="s">
        <v>141</v>
      </c>
      <c r="B38" t="s">
        <v>154</v>
      </c>
      <c r="C38" s="14">
        <v>705250</v>
      </c>
      <c r="D38" s="5">
        <v>120</v>
      </c>
    </row>
    <row r="39" spans="1:4" s="2" customFormat="1" ht="12.75" collapsed="1">
      <c r="A39" t="s">
        <v>141</v>
      </c>
      <c r="B39" t="s">
        <v>154</v>
      </c>
      <c r="C39" s="14">
        <v>705251</v>
      </c>
      <c r="D39" s="5">
        <v>10</v>
      </c>
    </row>
    <row r="40" spans="1:4" s="2" customFormat="1" ht="12.75" collapsed="1">
      <c r="A40" t="s">
        <v>141</v>
      </c>
      <c r="B40" t="s">
        <v>154</v>
      </c>
      <c r="C40" s="14">
        <v>706000</v>
      </c>
      <c r="D40" s="5">
        <v>595</v>
      </c>
    </row>
    <row r="41" spans="1:4" ht="19.5" customHeight="1">
      <c r="A41" s="54" t="s">
        <v>64</v>
      </c>
      <c r="B41" s="54"/>
      <c r="C41" s="54"/>
      <c r="D41" s="16">
        <f>SUM(D3:D40)</f>
        <v>20255</v>
      </c>
    </row>
    <row r="44" spans="1:4" ht="29.25" customHeight="1">
      <c r="A44" s="53" t="s">
        <v>175</v>
      </c>
      <c r="B44" s="53"/>
      <c r="C44" s="53"/>
      <c r="D44" s="53"/>
    </row>
    <row r="45" spans="1:4" ht="12.75">
      <c r="A45" s="9" t="s">
        <v>99</v>
      </c>
      <c r="B45" s="11" t="s">
        <v>101</v>
      </c>
      <c r="C45" s="12" t="s">
        <v>102</v>
      </c>
      <c r="D45" s="10" t="s">
        <v>100</v>
      </c>
    </row>
    <row r="46" spans="1:5" ht="12.75">
      <c r="A46" s="7" t="s">
        <v>141</v>
      </c>
      <c r="B46" s="7" t="s">
        <v>158</v>
      </c>
      <c r="C46" s="14">
        <v>904400</v>
      </c>
      <c r="D46" s="15">
        <v>29.89</v>
      </c>
      <c r="E46" s="7"/>
    </row>
    <row r="47" spans="1:4" ht="19.5" customHeight="1">
      <c r="A47" s="54" t="s">
        <v>4</v>
      </c>
      <c r="B47" s="54"/>
      <c r="C47" s="54"/>
      <c r="D47" s="16">
        <f>SUM(D46:D46)</f>
        <v>29.89</v>
      </c>
    </row>
    <row r="50" spans="1:4" ht="29.25" customHeight="1">
      <c r="A50" s="53" t="s">
        <v>174</v>
      </c>
      <c r="B50" s="53"/>
      <c r="C50" s="53"/>
      <c r="D50" s="53"/>
    </row>
    <row r="51" spans="1:4" ht="12.75">
      <c r="A51" s="9" t="s">
        <v>99</v>
      </c>
      <c r="B51" s="11" t="s">
        <v>101</v>
      </c>
      <c r="C51" s="12" t="s">
        <v>102</v>
      </c>
      <c r="D51" s="10" t="s">
        <v>100</v>
      </c>
    </row>
    <row r="52" spans="1:18" ht="12.75">
      <c r="A52" s="7" t="s">
        <v>141</v>
      </c>
      <c r="B52" s="7" t="s">
        <v>155</v>
      </c>
      <c r="C52" s="14">
        <v>708450</v>
      </c>
      <c r="D52" s="15">
        <v>55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 t="s">
        <v>141</v>
      </c>
      <c r="B53" s="7" t="s">
        <v>150</v>
      </c>
      <c r="C53" s="14">
        <v>701000</v>
      </c>
      <c r="D53" s="15">
        <v>2.5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 t="s">
        <v>141</v>
      </c>
      <c r="B54" s="7" t="s">
        <v>152</v>
      </c>
      <c r="C54" s="14">
        <v>902085</v>
      </c>
      <c r="D54" s="15">
        <v>2.5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 t="s">
        <v>141</v>
      </c>
      <c r="B55" s="7" t="s">
        <v>152</v>
      </c>
      <c r="C55" s="14">
        <v>902400</v>
      </c>
      <c r="D55" s="15">
        <v>128.75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 t="s">
        <v>141</v>
      </c>
      <c r="B56" s="7" t="s">
        <v>152</v>
      </c>
      <c r="C56" s="14">
        <v>902500</v>
      </c>
      <c r="D56" s="15">
        <v>13.75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 t="s">
        <v>141</v>
      </c>
      <c r="B57" s="7" t="s">
        <v>152</v>
      </c>
      <c r="C57" s="14">
        <v>902900</v>
      </c>
      <c r="D57" s="15">
        <v>7.5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 t="s">
        <v>141</v>
      </c>
      <c r="B58" s="7" t="s">
        <v>154</v>
      </c>
      <c r="C58" s="14">
        <v>706000</v>
      </c>
      <c r="D58" s="15">
        <v>10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4" ht="19.5" customHeight="1">
      <c r="A59" s="54" t="s">
        <v>58</v>
      </c>
      <c r="B59" s="54"/>
      <c r="C59" s="54"/>
      <c r="D59" s="16">
        <f>SUM(D52:D58)</f>
        <v>220</v>
      </c>
    </row>
  </sheetData>
  <mergeCells count="6">
    <mergeCell ref="A59:C59"/>
    <mergeCell ref="A1:D1"/>
    <mergeCell ref="A41:C41"/>
    <mergeCell ref="A44:D44"/>
    <mergeCell ref="A47:C47"/>
    <mergeCell ref="A50:D50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40">
      <selection activeCell="A53" sqref="A53:R56"/>
    </sheetView>
  </sheetViews>
  <sheetFormatPr defaultColWidth="9.140625" defaultRowHeight="12.75"/>
  <cols>
    <col min="2" max="2" width="11.140625" style="0" bestFit="1" customWidth="1"/>
    <col min="3" max="3" width="26.57421875" style="8" bestFit="1" customWidth="1"/>
    <col min="4" max="4" width="11.7109375" style="4" bestFit="1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s="2" customFormat="1" ht="12.75">
      <c r="A3" t="s">
        <v>165</v>
      </c>
      <c r="B3" t="s">
        <v>259</v>
      </c>
      <c r="C3" s="14">
        <v>909050</v>
      </c>
      <c r="D3" s="5">
        <v>10</v>
      </c>
    </row>
    <row r="4" spans="1:4" s="2" customFormat="1" ht="12.75">
      <c r="A4" t="s">
        <v>165</v>
      </c>
      <c r="B4" t="s">
        <v>166</v>
      </c>
      <c r="C4" s="14">
        <v>700000</v>
      </c>
      <c r="D4" s="5">
        <v>15</v>
      </c>
    </row>
    <row r="5" spans="1:4" s="2" customFormat="1" ht="12.75">
      <c r="A5" t="s">
        <v>165</v>
      </c>
      <c r="B5" t="s">
        <v>166</v>
      </c>
      <c r="C5" s="14">
        <v>900001</v>
      </c>
      <c r="D5" s="5">
        <v>15</v>
      </c>
    </row>
    <row r="6" spans="1:4" s="2" customFormat="1" ht="12.75" collapsed="1">
      <c r="A6" t="s">
        <v>165</v>
      </c>
      <c r="B6" t="s">
        <v>167</v>
      </c>
      <c r="C6" s="14">
        <v>900055</v>
      </c>
      <c r="D6" s="5">
        <v>300</v>
      </c>
    </row>
    <row r="7" spans="1:4" s="2" customFormat="1" ht="12.75" collapsed="1">
      <c r="A7" t="s">
        <v>165</v>
      </c>
      <c r="B7" t="s">
        <v>168</v>
      </c>
      <c r="C7" s="14">
        <v>903000</v>
      </c>
      <c r="D7" s="5">
        <v>20</v>
      </c>
    </row>
    <row r="8" spans="1:4" s="2" customFormat="1" ht="12.75" collapsed="1">
      <c r="A8" t="s">
        <v>165</v>
      </c>
      <c r="B8" t="s">
        <v>168</v>
      </c>
      <c r="C8" s="14">
        <v>903100</v>
      </c>
      <c r="D8" s="5">
        <v>15</v>
      </c>
    </row>
    <row r="9" spans="1:4" s="2" customFormat="1" ht="12.75" collapsed="1">
      <c r="A9" t="s">
        <v>165</v>
      </c>
      <c r="B9" t="s">
        <v>168</v>
      </c>
      <c r="C9" s="14">
        <v>903300</v>
      </c>
      <c r="D9" s="5">
        <v>310</v>
      </c>
    </row>
    <row r="10" spans="1:4" s="2" customFormat="1" ht="12.75" collapsed="1">
      <c r="A10" t="s">
        <v>165</v>
      </c>
      <c r="B10" t="s">
        <v>169</v>
      </c>
      <c r="C10" s="14">
        <v>908000</v>
      </c>
      <c r="D10" s="5">
        <v>220</v>
      </c>
    </row>
    <row r="11" spans="1:4" s="2" customFormat="1" ht="12.75" collapsed="1">
      <c r="A11" t="s">
        <v>165</v>
      </c>
      <c r="B11" t="s">
        <v>169</v>
      </c>
      <c r="C11" s="14">
        <v>908015</v>
      </c>
      <c r="D11" s="5">
        <v>80</v>
      </c>
    </row>
    <row r="12" spans="1:4" s="2" customFormat="1" ht="12.75" collapsed="1">
      <c r="A12" t="s">
        <v>165</v>
      </c>
      <c r="B12" t="s">
        <v>169</v>
      </c>
      <c r="C12" s="14">
        <v>908070</v>
      </c>
      <c r="D12" s="5">
        <v>25</v>
      </c>
    </row>
    <row r="13" spans="1:4" s="2" customFormat="1" ht="12.75" collapsed="1">
      <c r="A13" t="s">
        <v>165</v>
      </c>
      <c r="B13" t="s">
        <v>170</v>
      </c>
      <c r="C13" s="14">
        <v>1377</v>
      </c>
      <c r="D13" s="5">
        <v>15</v>
      </c>
    </row>
    <row r="14" spans="1:4" s="2" customFormat="1" ht="12.75" collapsed="1">
      <c r="A14" t="s">
        <v>165</v>
      </c>
      <c r="B14" t="s">
        <v>170</v>
      </c>
      <c r="C14" s="14">
        <v>500020</v>
      </c>
      <c r="D14" s="5">
        <v>10</v>
      </c>
    </row>
    <row r="15" spans="1:4" s="2" customFormat="1" ht="12.75" collapsed="1">
      <c r="A15" t="s">
        <v>165</v>
      </c>
      <c r="B15" t="s">
        <v>170</v>
      </c>
      <c r="C15" s="14">
        <v>806160</v>
      </c>
      <c r="D15" s="5">
        <v>15</v>
      </c>
    </row>
    <row r="16" spans="1:4" s="2" customFormat="1" ht="12.75" collapsed="1">
      <c r="A16" t="s">
        <v>165</v>
      </c>
      <c r="B16" t="s">
        <v>170</v>
      </c>
      <c r="C16" s="14">
        <v>806164</v>
      </c>
      <c r="D16" s="5">
        <v>10</v>
      </c>
    </row>
    <row r="17" spans="1:4" s="2" customFormat="1" ht="12.75" collapsed="1">
      <c r="A17" t="s">
        <v>165</v>
      </c>
      <c r="B17" t="s">
        <v>170</v>
      </c>
      <c r="C17" s="14">
        <v>806166</v>
      </c>
      <c r="D17" s="5">
        <v>60</v>
      </c>
    </row>
    <row r="18" spans="1:4" s="2" customFormat="1" ht="12.75" collapsed="1">
      <c r="A18" t="s">
        <v>165</v>
      </c>
      <c r="B18" t="s">
        <v>170</v>
      </c>
      <c r="C18" s="14">
        <v>806172</v>
      </c>
      <c r="D18" s="5">
        <v>30</v>
      </c>
    </row>
    <row r="19" spans="1:4" s="2" customFormat="1" ht="12.75" collapsed="1">
      <c r="A19" t="s">
        <v>165</v>
      </c>
      <c r="B19" t="s">
        <v>170</v>
      </c>
      <c r="C19" s="14">
        <v>806185</v>
      </c>
      <c r="D19" s="5">
        <v>15</v>
      </c>
    </row>
    <row r="20" spans="1:4" s="2" customFormat="1" ht="12.75">
      <c r="A20" t="s">
        <v>165</v>
      </c>
      <c r="B20" t="s">
        <v>170</v>
      </c>
      <c r="C20" s="14">
        <v>806494</v>
      </c>
      <c r="D20" s="5">
        <v>40</v>
      </c>
    </row>
    <row r="21" spans="1:4" s="2" customFormat="1" ht="12.75">
      <c r="A21" t="s">
        <v>165</v>
      </c>
      <c r="B21" t="s">
        <v>170</v>
      </c>
      <c r="C21" s="14">
        <v>806590</v>
      </c>
      <c r="D21" s="5">
        <v>10</v>
      </c>
    </row>
    <row r="22" spans="1:4" s="2" customFormat="1" ht="12.75">
      <c r="A22" t="s">
        <v>165</v>
      </c>
      <c r="B22" t="s">
        <v>170</v>
      </c>
      <c r="C22" s="14">
        <v>901000</v>
      </c>
      <c r="D22" s="5">
        <v>2050</v>
      </c>
    </row>
    <row r="23" spans="1:4" s="2" customFormat="1" ht="12.75">
      <c r="A23" t="s">
        <v>165</v>
      </c>
      <c r="B23" t="s">
        <v>170</v>
      </c>
      <c r="C23" s="14">
        <v>901001</v>
      </c>
      <c r="D23" s="5">
        <v>10</v>
      </c>
    </row>
    <row r="24" spans="1:4" s="2" customFormat="1" ht="12.75">
      <c r="A24" t="s">
        <v>165</v>
      </c>
      <c r="B24" t="s">
        <v>170</v>
      </c>
      <c r="C24" s="14">
        <v>901002</v>
      </c>
      <c r="D24" s="5">
        <v>115</v>
      </c>
    </row>
    <row r="25" spans="1:4" s="2" customFormat="1" ht="12.75">
      <c r="A25" t="s">
        <v>165</v>
      </c>
      <c r="B25" t="s">
        <v>170</v>
      </c>
      <c r="C25" s="14">
        <v>905110</v>
      </c>
      <c r="D25" s="5">
        <v>10</v>
      </c>
    </row>
    <row r="26" spans="1:4" s="2" customFormat="1" ht="12.75">
      <c r="A26" t="s">
        <v>165</v>
      </c>
      <c r="B26" t="s">
        <v>170</v>
      </c>
      <c r="C26" s="14">
        <v>905130</v>
      </c>
      <c r="D26" s="5">
        <v>510</v>
      </c>
    </row>
    <row r="27" spans="1:4" s="2" customFormat="1" ht="12.75">
      <c r="A27" t="s">
        <v>165</v>
      </c>
      <c r="B27" t="s">
        <v>170</v>
      </c>
      <c r="C27" s="14">
        <v>905400</v>
      </c>
      <c r="D27" s="5">
        <v>60</v>
      </c>
    </row>
    <row r="28" spans="1:4" s="2" customFormat="1" ht="12.75">
      <c r="A28" t="s">
        <v>165</v>
      </c>
      <c r="B28" t="s">
        <v>170</v>
      </c>
      <c r="C28" s="14">
        <v>905410</v>
      </c>
      <c r="D28" s="5">
        <v>30</v>
      </c>
    </row>
    <row r="29" spans="1:4" s="2" customFormat="1" ht="12.75" collapsed="1">
      <c r="A29" t="s">
        <v>165</v>
      </c>
      <c r="B29" t="s">
        <v>170</v>
      </c>
      <c r="C29" s="14">
        <v>905500</v>
      </c>
      <c r="D29" s="5">
        <v>130</v>
      </c>
    </row>
    <row r="30" spans="1:4" s="2" customFormat="1" ht="12.75" collapsed="1">
      <c r="A30" t="s">
        <v>165</v>
      </c>
      <c r="B30" t="s">
        <v>170</v>
      </c>
      <c r="C30" s="14" t="s">
        <v>68</v>
      </c>
      <c r="D30" s="5">
        <v>235</v>
      </c>
    </row>
    <row r="31" spans="1:4" s="2" customFormat="1" ht="12.75" collapsed="1">
      <c r="A31" t="s">
        <v>165</v>
      </c>
      <c r="B31" t="s">
        <v>170</v>
      </c>
      <c r="C31" s="14" t="s">
        <v>224</v>
      </c>
      <c r="D31" s="5">
        <v>10</v>
      </c>
    </row>
    <row r="32" spans="1:4" s="2" customFormat="1" ht="12.75" collapsed="1">
      <c r="A32" t="s">
        <v>165</v>
      </c>
      <c r="B32" t="s">
        <v>170</v>
      </c>
      <c r="C32" s="14" t="s">
        <v>225</v>
      </c>
      <c r="D32" s="5">
        <v>420</v>
      </c>
    </row>
    <row r="33" spans="1:4" s="2" customFormat="1" ht="12.75" collapsed="1">
      <c r="A33" t="s">
        <v>165</v>
      </c>
      <c r="B33" t="s">
        <v>170</v>
      </c>
      <c r="C33" s="14" t="s">
        <v>69</v>
      </c>
      <c r="D33" s="5">
        <v>210</v>
      </c>
    </row>
    <row r="34" spans="1:4" s="2" customFormat="1" ht="12.75" collapsed="1">
      <c r="A34" t="s">
        <v>165</v>
      </c>
      <c r="B34" t="s">
        <v>170</v>
      </c>
      <c r="C34" s="14" t="s">
        <v>70</v>
      </c>
      <c r="D34" s="5">
        <v>1360</v>
      </c>
    </row>
    <row r="35" spans="1:4" s="2" customFormat="1" ht="12.75" collapsed="1">
      <c r="A35" t="s">
        <v>165</v>
      </c>
      <c r="B35" t="s">
        <v>170</v>
      </c>
      <c r="C35" s="14" t="s">
        <v>71</v>
      </c>
      <c r="D35" s="5">
        <v>20</v>
      </c>
    </row>
    <row r="36" spans="1:4" s="2" customFormat="1" ht="12.75" collapsed="1">
      <c r="A36" t="s">
        <v>165</v>
      </c>
      <c r="B36" t="s">
        <v>170</v>
      </c>
      <c r="C36" s="14" t="s">
        <v>226</v>
      </c>
      <c r="D36" s="5">
        <v>10</v>
      </c>
    </row>
    <row r="37" spans="1:4" s="2" customFormat="1" ht="12.75" collapsed="1">
      <c r="A37" t="s">
        <v>165</v>
      </c>
      <c r="B37" t="s">
        <v>170</v>
      </c>
      <c r="C37" s="14" t="s">
        <v>72</v>
      </c>
      <c r="D37" s="5">
        <v>30</v>
      </c>
    </row>
    <row r="38" spans="1:4" s="2" customFormat="1" ht="12.75" collapsed="1">
      <c r="A38" t="s">
        <v>165</v>
      </c>
      <c r="B38" t="s">
        <v>170</v>
      </c>
      <c r="C38" s="14" t="s">
        <v>73</v>
      </c>
      <c r="D38" s="5">
        <v>1035</v>
      </c>
    </row>
    <row r="39" spans="1:4" s="2" customFormat="1" ht="12.75">
      <c r="A39" t="s">
        <v>165</v>
      </c>
      <c r="B39" t="s">
        <v>156</v>
      </c>
      <c r="C39" s="14">
        <v>906400</v>
      </c>
      <c r="D39" s="5">
        <v>880</v>
      </c>
    </row>
    <row r="40" spans="1:4" ht="19.5" customHeight="1">
      <c r="A40" s="54" t="s">
        <v>64</v>
      </c>
      <c r="B40" s="54"/>
      <c r="C40" s="54"/>
      <c r="D40" s="16">
        <f>SUM(D3:D39)</f>
        <v>8340</v>
      </c>
    </row>
    <row r="43" spans="1:4" ht="29.25" customHeight="1">
      <c r="A43" s="53" t="s">
        <v>175</v>
      </c>
      <c r="B43" s="53"/>
      <c r="C43" s="53"/>
      <c r="D43" s="53"/>
    </row>
    <row r="44" spans="1:4" ht="12.75">
      <c r="A44" s="9" t="s">
        <v>99</v>
      </c>
      <c r="B44" s="11" t="s">
        <v>101</v>
      </c>
      <c r="C44" s="12" t="s">
        <v>102</v>
      </c>
      <c r="D44" s="10" t="s">
        <v>100</v>
      </c>
    </row>
    <row r="45" spans="1:4" ht="12.75">
      <c r="A45" s="7" t="s">
        <v>165</v>
      </c>
      <c r="B45" s="7" t="s">
        <v>170</v>
      </c>
      <c r="C45" s="14">
        <v>905300</v>
      </c>
      <c r="D45" s="15">
        <v>45.6</v>
      </c>
    </row>
    <row r="46" spans="1:4" ht="12.75">
      <c r="A46" s="7" t="s">
        <v>165</v>
      </c>
      <c r="B46" s="7" t="s">
        <v>170</v>
      </c>
      <c r="C46" s="14" t="s">
        <v>74</v>
      </c>
      <c r="D46" s="15">
        <v>1464.64</v>
      </c>
    </row>
    <row r="47" spans="1:4" ht="12.75">
      <c r="A47" s="7" t="s">
        <v>165</v>
      </c>
      <c r="B47" s="7" t="s">
        <v>170</v>
      </c>
      <c r="C47" s="14" t="s">
        <v>70</v>
      </c>
      <c r="D47" s="15">
        <v>16.8</v>
      </c>
    </row>
    <row r="48" spans="1:4" ht="19.5" customHeight="1">
      <c r="A48" s="54" t="s">
        <v>4</v>
      </c>
      <c r="B48" s="54"/>
      <c r="C48" s="54"/>
      <c r="D48" s="16">
        <f>SUM(D45:D47)</f>
        <v>1527.04</v>
      </c>
    </row>
    <row r="51" spans="1:4" ht="29.25" customHeight="1">
      <c r="A51" s="53" t="s">
        <v>174</v>
      </c>
      <c r="B51" s="53"/>
      <c r="C51" s="53"/>
      <c r="D51" s="53"/>
    </row>
    <row r="52" spans="1:4" ht="12.75">
      <c r="A52" s="9" t="s">
        <v>99</v>
      </c>
      <c r="B52" s="11" t="s">
        <v>101</v>
      </c>
      <c r="C52" s="12" t="s">
        <v>102</v>
      </c>
      <c r="D52" s="10" t="s">
        <v>100</v>
      </c>
    </row>
    <row r="53" spans="1:18" ht="12.75">
      <c r="A53" s="7" t="s">
        <v>165</v>
      </c>
      <c r="B53" s="7" t="s">
        <v>168</v>
      </c>
      <c r="C53" s="14">
        <v>903300</v>
      </c>
      <c r="D53" s="15">
        <v>6.25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 t="s">
        <v>165</v>
      </c>
      <c r="B54" s="7" t="s">
        <v>170</v>
      </c>
      <c r="C54" s="14">
        <v>905130</v>
      </c>
      <c r="D54" s="15">
        <v>1.25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 t="s">
        <v>165</v>
      </c>
      <c r="B55" s="7" t="s">
        <v>170</v>
      </c>
      <c r="C55" s="14">
        <v>905600</v>
      </c>
      <c r="D55" s="15">
        <v>2.5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 t="s">
        <v>165</v>
      </c>
      <c r="B56" s="7" t="s">
        <v>170</v>
      </c>
      <c r="C56" s="14" t="s">
        <v>269</v>
      </c>
      <c r="D56" s="15">
        <v>1.25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" ht="19.5" customHeight="1">
      <c r="A57" s="54" t="s">
        <v>58</v>
      </c>
      <c r="B57" s="54"/>
      <c r="C57" s="54"/>
      <c r="D57" s="16">
        <f>SUM(D53:D56)</f>
        <v>11.25</v>
      </c>
    </row>
  </sheetData>
  <mergeCells count="6">
    <mergeCell ref="A51:D51"/>
    <mergeCell ref="A57:C57"/>
    <mergeCell ref="A1:D1"/>
    <mergeCell ref="A40:C40"/>
    <mergeCell ref="A43:D43"/>
    <mergeCell ref="A48:C48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6"/>
  <sheetViews>
    <sheetView workbookViewId="0" topLeftCell="A138">
      <selection activeCell="A156" sqref="A156:D165"/>
    </sheetView>
  </sheetViews>
  <sheetFormatPr defaultColWidth="9.140625" defaultRowHeight="12.75"/>
  <cols>
    <col min="1" max="1" width="9.140625" style="7" customWidth="1"/>
    <col min="2" max="2" width="11.140625" style="7" bestFit="1" customWidth="1"/>
    <col min="3" max="3" width="26.57421875" style="14" bestFit="1" customWidth="1"/>
    <col min="4" max="4" width="11.7109375" style="17" bestFit="1" customWidth="1"/>
    <col min="5" max="16384" width="9.140625" style="7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ht="12.75">
      <c r="A3" t="s">
        <v>126</v>
      </c>
      <c r="B3" t="s">
        <v>127</v>
      </c>
      <c r="C3" s="14">
        <v>400001</v>
      </c>
      <c r="D3" s="5">
        <v>380</v>
      </c>
    </row>
    <row r="4" spans="1:4" ht="12.75">
      <c r="A4" t="s">
        <v>126</v>
      </c>
      <c r="B4" t="s">
        <v>127</v>
      </c>
      <c r="C4" s="14">
        <v>400011</v>
      </c>
      <c r="D4" s="5">
        <v>40</v>
      </c>
    </row>
    <row r="5" spans="1:4" ht="12.75">
      <c r="A5" t="s">
        <v>126</v>
      </c>
      <c r="B5" t="s">
        <v>127</v>
      </c>
      <c r="C5" s="14">
        <v>400020</v>
      </c>
      <c r="D5" s="5">
        <v>40</v>
      </c>
    </row>
    <row r="6" spans="1:4" ht="12.75">
      <c r="A6" t="s">
        <v>126</v>
      </c>
      <c r="B6" t="s">
        <v>127</v>
      </c>
      <c r="C6" s="14">
        <v>403040</v>
      </c>
      <c r="D6" s="5">
        <v>100</v>
      </c>
    </row>
    <row r="7" spans="1:4" ht="12.75">
      <c r="A7" t="s">
        <v>126</v>
      </c>
      <c r="B7" t="s">
        <v>127</v>
      </c>
      <c r="C7" s="14">
        <v>409320</v>
      </c>
      <c r="D7" s="5">
        <v>35</v>
      </c>
    </row>
    <row r="8" spans="1:4" ht="12.75">
      <c r="A8" t="s">
        <v>126</v>
      </c>
      <c r="B8" t="s">
        <v>127</v>
      </c>
      <c r="C8" s="14" t="s">
        <v>227</v>
      </c>
      <c r="D8" s="5">
        <v>350</v>
      </c>
    </row>
    <row r="9" spans="1:4" ht="12.75">
      <c r="A9" t="s">
        <v>126</v>
      </c>
      <c r="B9" t="s">
        <v>127</v>
      </c>
      <c r="C9" s="14" t="s">
        <v>228</v>
      </c>
      <c r="D9" s="5">
        <v>25</v>
      </c>
    </row>
    <row r="10" spans="1:4" ht="12.75">
      <c r="A10" t="s">
        <v>126</v>
      </c>
      <c r="B10" t="s">
        <v>127</v>
      </c>
      <c r="C10" s="14" t="s">
        <v>84</v>
      </c>
      <c r="D10" s="5">
        <v>55</v>
      </c>
    </row>
    <row r="11" spans="1:4" ht="12.75">
      <c r="A11" t="s">
        <v>126</v>
      </c>
      <c r="B11" t="s">
        <v>127</v>
      </c>
      <c r="C11" s="14" t="s">
        <v>229</v>
      </c>
      <c r="D11" s="5">
        <v>330</v>
      </c>
    </row>
    <row r="12" spans="1:4" ht="12.75">
      <c r="A12" t="s">
        <v>126</v>
      </c>
      <c r="B12" t="s">
        <v>127</v>
      </c>
      <c r="C12" s="14" t="s">
        <v>230</v>
      </c>
      <c r="D12" s="5">
        <v>1530</v>
      </c>
    </row>
    <row r="13" spans="1:4" ht="12.75">
      <c r="A13" t="s">
        <v>126</v>
      </c>
      <c r="B13" t="s">
        <v>127</v>
      </c>
      <c r="C13" s="14" t="s">
        <v>231</v>
      </c>
      <c r="D13" s="5">
        <v>555</v>
      </c>
    </row>
    <row r="14" spans="1:4" ht="12.75">
      <c r="A14" t="s">
        <v>126</v>
      </c>
      <c r="B14" t="s">
        <v>128</v>
      </c>
      <c r="C14" s="14">
        <v>401601</v>
      </c>
      <c r="D14" s="5">
        <v>20</v>
      </c>
    </row>
    <row r="15" spans="1:4" ht="12.75">
      <c r="A15" t="s">
        <v>126</v>
      </c>
      <c r="B15" t="s">
        <v>128</v>
      </c>
      <c r="C15" s="14">
        <v>401635</v>
      </c>
      <c r="D15" s="5">
        <v>65</v>
      </c>
    </row>
    <row r="16" spans="1:4" ht="12.75">
      <c r="A16" t="s">
        <v>126</v>
      </c>
      <c r="B16" t="s">
        <v>128</v>
      </c>
      <c r="C16" s="14" t="s">
        <v>80</v>
      </c>
      <c r="D16" s="5">
        <v>160</v>
      </c>
    </row>
    <row r="17" spans="1:4" ht="12.75">
      <c r="A17" t="s">
        <v>126</v>
      </c>
      <c r="B17" t="s">
        <v>128</v>
      </c>
      <c r="C17" s="14" t="s">
        <v>75</v>
      </c>
      <c r="D17" s="5">
        <v>360</v>
      </c>
    </row>
    <row r="18" spans="1:4" ht="12.75">
      <c r="A18" t="s">
        <v>126</v>
      </c>
      <c r="B18" t="s">
        <v>128</v>
      </c>
      <c r="C18" s="14" t="s">
        <v>76</v>
      </c>
      <c r="D18" s="5">
        <v>60</v>
      </c>
    </row>
    <row r="19" spans="1:4" ht="12.75">
      <c r="A19" t="s">
        <v>126</v>
      </c>
      <c r="B19" t="s">
        <v>128</v>
      </c>
      <c r="C19" s="14" t="s">
        <v>232</v>
      </c>
      <c r="D19" s="5">
        <v>90</v>
      </c>
    </row>
    <row r="20" spans="1:4" ht="12.75">
      <c r="A20" t="s">
        <v>126</v>
      </c>
      <c r="B20" t="s">
        <v>129</v>
      </c>
      <c r="C20" s="14">
        <v>402410</v>
      </c>
      <c r="D20" s="5">
        <v>285</v>
      </c>
    </row>
    <row r="21" spans="1:4" ht="12.75">
      <c r="A21" t="s">
        <v>126</v>
      </c>
      <c r="B21" t="s">
        <v>129</v>
      </c>
      <c r="C21" s="14" t="s">
        <v>77</v>
      </c>
      <c r="D21" s="5">
        <v>340</v>
      </c>
    </row>
    <row r="22" spans="1:4" ht="12.75">
      <c r="A22" t="s">
        <v>126</v>
      </c>
      <c r="B22" t="s">
        <v>129</v>
      </c>
      <c r="C22" s="14" t="s">
        <v>78</v>
      </c>
      <c r="D22" s="5">
        <v>255</v>
      </c>
    </row>
    <row r="23" spans="1:4" ht="12.75">
      <c r="A23" t="s">
        <v>126</v>
      </c>
      <c r="B23" t="s">
        <v>129</v>
      </c>
      <c r="C23" s="14" t="s">
        <v>233</v>
      </c>
      <c r="D23" s="5">
        <v>175</v>
      </c>
    </row>
    <row r="24" spans="1:4" ht="12.75">
      <c r="A24" t="s">
        <v>126</v>
      </c>
      <c r="B24" t="s">
        <v>130</v>
      </c>
      <c r="C24" s="14">
        <v>401615</v>
      </c>
      <c r="D24" s="5">
        <v>330</v>
      </c>
    </row>
    <row r="25" spans="1:4" ht="12.75">
      <c r="A25" t="s">
        <v>126</v>
      </c>
      <c r="B25" t="s">
        <v>130</v>
      </c>
      <c r="C25" s="14">
        <v>401661</v>
      </c>
      <c r="D25" s="5">
        <v>60</v>
      </c>
    </row>
    <row r="26" spans="1:4" ht="12.75">
      <c r="A26" t="s">
        <v>126</v>
      </c>
      <c r="B26" t="s">
        <v>130</v>
      </c>
      <c r="C26" s="14">
        <v>403003</v>
      </c>
      <c r="D26" s="5">
        <v>95</v>
      </c>
    </row>
    <row r="27" spans="1:4" ht="12.75">
      <c r="A27" t="s">
        <v>126</v>
      </c>
      <c r="B27" t="s">
        <v>130</v>
      </c>
      <c r="C27" s="14">
        <v>403100</v>
      </c>
      <c r="D27" s="5">
        <v>1425</v>
      </c>
    </row>
    <row r="28" spans="1:4" ht="12.75">
      <c r="A28" t="s">
        <v>126</v>
      </c>
      <c r="B28" t="s">
        <v>130</v>
      </c>
      <c r="C28" s="14">
        <v>403300</v>
      </c>
      <c r="D28" s="5">
        <v>80</v>
      </c>
    </row>
    <row r="29" spans="1:4" ht="12.75">
      <c r="A29" t="s">
        <v>126</v>
      </c>
      <c r="B29" t="s">
        <v>130</v>
      </c>
      <c r="C29" s="14">
        <v>403320</v>
      </c>
      <c r="D29" s="5">
        <v>20</v>
      </c>
    </row>
    <row r="30" spans="1:4" ht="12.75">
      <c r="A30" t="s">
        <v>126</v>
      </c>
      <c r="B30" t="s">
        <v>130</v>
      </c>
      <c r="C30" s="14">
        <v>403500</v>
      </c>
      <c r="D30" s="5">
        <v>15</v>
      </c>
    </row>
    <row r="31" spans="1:4" ht="12.75">
      <c r="A31" t="s">
        <v>126</v>
      </c>
      <c r="B31" t="s">
        <v>130</v>
      </c>
      <c r="C31" s="14">
        <v>403600</v>
      </c>
      <c r="D31" s="5">
        <v>1000</v>
      </c>
    </row>
    <row r="32" spans="1:4" ht="12.75">
      <c r="A32" t="s">
        <v>126</v>
      </c>
      <c r="B32" t="s">
        <v>130</v>
      </c>
      <c r="C32" s="14">
        <v>403615</v>
      </c>
      <c r="D32" s="5">
        <v>625</v>
      </c>
    </row>
    <row r="33" spans="1:4" ht="12.75">
      <c r="A33" t="s">
        <v>126</v>
      </c>
      <c r="B33" t="s">
        <v>130</v>
      </c>
      <c r="C33" s="14">
        <v>403700</v>
      </c>
      <c r="D33" s="5">
        <v>1090</v>
      </c>
    </row>
    <row r="34" spans="1:4" ht="12.75">
      <c r="A34" t="s">
        <v>126</v>
      </c>
      <c r="B34" t="s">
        <v>130</v>
      </c>
      <c r="C34" s="14">
        <v>403900</v>
      </c>
      <c r="D34" s="5">
        <v>80</v>
      </c>
    </row>
    <row r="35" spans="1:4" ht="12.75">
      <c r="A35" t="s">
        <v>126</v>
      </c>
      <c r="B35" t="s">
        <v>130</v>
      </c>
      <c r="C35" s="14" t="s">
        <v>234</v>
      </c>
      <c r="D35" s="5">
        <v>40</v>
      </c>
    </row>
    <row r="36" spans="1:4" ht="12.75">
      <c r="A36" t="s">
        <v>126</v>
      </c>
      <c r="B36" t="s">
        <v>130</v>
      </c>
      <c r="C36" s="14" t="s">
        <v>81</v>
      </c>
      <c r="D36" s="5">
        <v>10155</v>
      </c>
    </row>
    <row r="37" spans="1:4" ht="12.75">
      <c r="A37" t="s">
        <v>126</v>
      </c>
      <c r="B37" t="s">
        <v>130</v>
      </c>
      <c r="C37" s="14" t="s">
        <v>235</v>
      </c>
      <c r="D37" s="5">
        <v>245</v>
      </c>
    </row>
    <row r="38" spans="1:4" ht="12.75">
      <c r="A38" t="s">
        <v>126</v>
      </c>
      <c r="B38" t="s">
        <v>130</v>
      </c>
      <c r="C38" s="14" t="s">
        <v>236</v>
      </c>
      <c r="D38" s="5">
        <v>85</v>
      </c>
    </row>
    <row r="39" spans="1:4" ht="12.75">
      <c r="A39" t="s">
        <v>126</v>
      </c>
      <c r="B39" t="s">
        <v>130</v>
      </c>
      <c r="C39" s="14" t="s">
        <v>237</v>
      </c>
      <c r="D39" s="5">
        <v>100</v>
      </c>
    </row>
    <row r="40" spans="1:4" ht="12.75">
      <c r="A40" t="s">
        <v>126</v>
      </c>
      <c r="B40" t="s">
        <v>130</v>
      </c>
      <c r="C40" s="14" t="s">
        <v>82</v>
      </c>
      <c r="D40" s="5">
        <v>880</v>
      </c>
    </row>
    <row r="41" spans="1:4" ht="12.75">
      <c r="A41" t="s">
        <v>126</v>
      </c>
      <c r="B41" t="s">
        <v>130</v>
      </c>
      <c r="C41" s="14" t="s">
        <v>83</v>
      </c>
      <c r="D41" s="5">
        <v>250</v>
      </c>
    </row>
    <row r="42" spans="1:4" ht="12.75">
      <c r="A42" t="s">
        <v>126</v>
      </c>
      <c r="B42" t="s">
        <v>130</v>
      </c>
      <c r="C42" s="14" t="s">
        <v>229</v>
      </c>
      <c r="D42" s="5">
        <v>245</v>
      </c>
    </row>
    <row r="43" spans="1:4" ht="12.75">
      <c r="A43" t="s">
        <v>126</v>
      </c>
      <c r="B43" t="s">
        <v>144</v>
      </c>
      <c r="C43" s="14">
        <v>404504</v>
      </c>
      <c r="D43" s="5">
        <v>255</v>
      </c>
    </row>
    <row r="44" spans="1:4" ht="12.75">
      <c r="A44" t="s">
        <v>126</v>
      </c>
      <c r="B44" t="s">
        <v>144</v>
      </c>
      <c r="C44" s="14">
        <v>404555</v>
      </c>
      <c r="D44" s="5">
        <v>40</v>
      </c>
    </row>
    <row r="45" spans="1:4" ht="12.75">
      <c r="A45" t="s">
        <v>126</v>
      </c>
      <c r="B45" t="s">
        <v>145</v>
      </c>
      <c r="C45" s="14">
        <v>404701</v>
      </c>
      <c r="D45" s="5">
        <v>465</v>
      </c>
    </row>
    <row r="46" spans="1:4" ht="12.75">
      <c r="A46" t="s">
        <v>126</v>
      </c>
      <c r="B46" t="s">
        <v>145</v>
      </c>
      <c r="C46" s="14">
        <v>404730</v>
      </c>
      <c r="D46" s="5">
        <v>40</v>
      </c>
    </row>
    <row r="47" spans="1:4" ht="12.75">
      <c r="A47" t="s">
        <v>126</v>
      </c>
      <c r="B47" t="s">
        <v>145</v>
      </c>
      <c r="C47" s="14" t="s">
        <v>238</v>
      </c>
      <c r="D47" s="5">
        <v>75</v>
      </c>
    </row>
    <row r="48" spans="1:4" ht="12.75">
      <c r="A48" t="s">
        <v>126</v>
      </c>
      <c r="B48" t="s">
        <v>146</v>
      </c>
      <c r="C48" s="14">
        <v>405210</v>
      </c>
      <c r="D48" s="5">
        <v>20</v>
      </c>
    </row>
    <row r="49" spans="1:4" ht="12.75">
      <c r="A49" t="s">
        <v>126</v>
      </c>
      <c r="B49" t="s">
        <v>146</v>
      </c>
      <c r="C49" s="14">
        <v>405500</v>
      </c>
      <c r="D49" s="5">
        <v>25</v>
      </c>
    </row>
    <row r="50" spans="1:4" ht="12.75">
      <c r="A50" t="s">
        <v>126</v>
      </c>
      <c r="B50" t="s">
        <v>147</v>
      </c>
      <c r="C50" s="14">
        <v>406001</v>
      </c>
      <c r="D50" s="5">
        <v>65</v>
      </c>
    </row>
    <row r="51" spans="1:4" ht="12.75">
      <c r="A51" t="s">
        <v>126</v>
      </c>
      <c r="B51" t="s">
        <v>257</v>
      </c>
      <c r="C51" s="14">
        <v>406250</v>
      </c>
      <c r="D51" s="5">
        <v>160</v>
      </c>
    </row>
    <row r="52" spans="1:4" ht="12.75">
      <c r="A52" t="s">
        <v>126</v>
      </c>
      <c r="B52" t="s">
        <v>148</v>
      </c>
      <c r="C52" s="14">
        <v>403800</v>
      </c>
      <c r="D52" s="5">
        <v>15</v>
      </c>
    </row>
    <row r="53" spans="1:4" ht="12.75">
      <c r="A53" t="s">
        <v>126</v>
      </c>
      <c r="B53" t="s">
        <v>148</v>
      </c>
      <c r="C53" s="14">
        <v>407200</v>
      </c>
      <c r="D53" s="5">
        <v>10</v>
      </c>
    </row>
    <row r="54" spans="1:4" ht="12.75">
      <c r="A54" t="s">
        <v>126</v>
      </c>
      <c r="B54" t="s">
        <v>148</v>
      </c>
      <c r="C54" s="14">
        <v>407400</v>
      </c>
      <c r="D54" s="5">
        <v>20</v>
      </c>
    </row>
    <row r="55" spans="1:4" ht="12.75">
      <c r="A55" t="s">
        <v>126</v>
      </c>
      <c r="B55" t="s">
        <v>148</v>
      </c>
      <c r="C55" s="14">
        <v>407550</v>
      </c>
      <c r="D55" s="5">
        <v>300</v>
      </c>
    </row>
    <row r="56" spans="1:4" ht="12.75">
      <c r="A56" t="s">
        <v>126</v>
      </c>
      <c r="B56" t="s">
        <v>148</v>
      </c>
      <c r="C56" s="14">
        <v>407600</v>
      </c>
      <c r="D56" s="5">
        <v>35</v>
      </c>
    </row>
    <row r="57" spans="1:4" ht="12.75">
      <c r="A57" t="s">
        <v>126</v>
      </c>
      <c r="B57" t="s">
        <v>148</v>
      </c>
      <c r="C57" s="14">
        <v>407650</v>
      </c>
      <c r="D57" s="5">
        <v>10</v>
      </c>
    </row>
    <row r="58" spans="1:4" ht="12.75">
      <c r="A58" t="s">
        <v>126</v>
      </c>
      <c r="B58" t="s">
        <v>148</v>
      </c>
      <c r="C58" s="14">
        <v>407750</v>
      </c>
      <c r="D58" s="5">
        <v>130</v>
      </c>
    </row>
    <row r="59" spans="1:4" ht="12.75">
      <c r="A59" t="s">
        <v>126</v>
      </c>
      <c r="B59" t="s">
        <v>148</v>
      </c>
      <c r="C59" s="14" t="s">
        <v>239</v>
      </c>
      <c r="D59" s="5">
        <v>35</v>
      </c>
    </row>
    <row r="60" spans="1:4" ht="12.75">
      <c r="A60" t="s">
        <v>126</v>
      </c>
      <c r="B60" t="s">
        <v>148</v>
      </c>
      <c r="C60" s="14" t="s">
        <v>240</v>
      </c>
      <c r="D60" s="5">
        <v>280</v>
      </c>
    </row>
    <row r="61" spans="1:4" ht="12.75">
      <c r="A61" t="s">
        <v>126</v>
      </c>
      <c r="B61" t="s">
        <v>148</v>
      </c>
      <c r="C61" s="14" t="s">
        <v>241</v>
      </c>
      <c r="D61" s="5">
        <v>10</v>
      </c>
    </row>
    <row r="62" spans="1:4" ht="12.75">
      <c r="A62" t="s">
        <v>126</v>
      </c>
      <c r="B62" t="s">
        <v>148</v>
      </c>
      <c r="C62" s="14" t="s">
        <v>242</v>
      </c>
      <c r="D62" s="5">
        <v>10</v>
      </c>
    </row>
    <row r="63" spans="1:4" ht="12.75">
      <c r="A63" t="s">
        <v>126</v>
      </c>
      <c r="B63" t="s">
        <v>148</v>
      </c>
      <c r="C63" s="14" t="s">
        <v>243</v>
      </c>
      <c r="D63" s="5">
        <v>95</v>
      </c>
    </row>
    <row r="64" spans="1:4" ht="12.75">
      <c r="A64" t="s">
        <v>126</v>
      </c>
      <c r="B64" t="s">
        <v>148</v>
      </c>
      <c r="C64" s="14" t="s">
        <v>244</v>
      </c>
      <c r="D64" s="5">
        <v>25</v>
      </c>
    </row>
    <row r="65" spans="1:4" ht="12.75">
      <c r="A65" t="s">
        <v>126</v>
      </c>
      <c r="B65" t="s">
        <v>258</v>
      </c>
      <c r="C65" s="14">
        <v>409250</v>
      </c>
      <c r="D65" s="5">
        <v>40</v>
      </c>
    </row>
    <row r="66" spans="1:4" ht="12.75">
      <c r="A66" t="s">
        <v>126</v>
      </c>
      <c r="B66" t="s">
        <v>149</v>
      </c>
      <c r="C66" s="14">
        <v>407006</v>
      </c>
      <c r="D66" s="5">
        <v>880</v>
      </c>
    </row>
    <row r="67" spans="1:4" ht="12.75">
      <c r="A67" t="s">
        <v>126</v>
      </c>
      <c r="B67" t="s">
        <v>149</v>
      </c>
      <c r="C67" s="14">
        <v>407020</v>
      </c>
      <c r="D67" s="5">
        <v>70</v>
      </c>
    </row>
    <row r="68" spans="1:4" ht="12.75">
      <c r="A68" t="s">
        <v>126</v>
      </c>
      <c r="B68" t="s">
        <v>149</v>
      </c>
      <c r="C68" s="14">
        <v>407050</v>
      </c>
      <c r="D68" s="5">
        <v>265</v>
      </c>
    </row>
    <row r="69" spans="1:4" ht="12.75">
      <c r="A69" t="s">
        <v>126</v>
      </c>
      <c r="B69" t="s">
        <v>149</v>
      </c>
      <c r="C69" s="14">
        <v>407060</v>
      </c>
      <c r="D69" s="5">
        <v>55</v>
      </c>
    </row>
    <row r="70" spans="1:4" ht="12.75">
      <c r="A70" t="s">
        <v>126</v>
      </c>
      <c r="B70" t="s">
        <v>149</v>
      </c>
      <c r="C70" s="14">
        <v>407100</v>
      </c>
      <c r="D70" s="5">
        <v>990</v>
      </c>
    </row>
    <row r="71" spans="1:4" ht="12.75">
      <c r="A71" t="s">
        <v>126</v>
      </c>
      <c r="B71" t="s">
        <v>149</v>
      </c>
      <c r="C71" s="14">
        <v>408200</v>
      </c>
      <c r="D71" s="5">
        <v>20</v>
      </c>
    </row>
    <row r="72" spans="1:4" ht="12.75">
      <c r="A72" t="s">
        <v>126</v>
      </c>
      <c r="B72" t="s">
        <v>149</v>
      </c>
      <c r="C72" s="14">
        <v>408502</v>
      </c>
      <c r="D72" s="5">
        <v>25</v>
      </c>
    </row>
    <row r="73" spans="1:4" ht="12.75">
      <c r="A73" t="s">
        <v>126</v>
      </c>
      <c r="B73" t="s">
        <v>149</v>
      </c>
      <c r="C73" s="14" t="s">
        <v>85</v>
      </c>
      <c r="D73" s="5">
        <v>1695</v>
      </c>
    </row>
    <row r="74" spans="1:4" ht="12.75">
      <c r="A74" t="s">
        <v>126</v>
      </c>
      <c r="B74" t="s">
        <v>149</v>
      </c>
      <c r="C74" s="14" t="s">
        <v>245</v>
      </c>
      <c r="D74" s="5">
        <v>995</v>
      </c>
    </row>
    <row r="75" spans="1:4" ht="12.75">
      <c r="A75" t="s">
        <v>126</v>
      </c>
      <c r="B75" t="s">
        <v>134</v>
      </c>
      <c r="C75" s="14">
        <v>409001</v>
      </c>
      <c r="D75" s="5">
        <v>10</v>
      </c>
    </row>
    <row r="76" spans="1:4" ht="12.75">
      <c r="A76" t="s">
        <v>126</v>
      </c>
      <c r="B76" t="s">
        <v>134</v>
      </c>
      <c r="C76" s="14">
        <v>409100</v>
      </c>
      <c r="D76" s="5">
        <v>220</v>
      </c>
    </row>
    <row r="77" spans="1:4" ht="12.75">
      <c r="A77" t="s">
        <v>126</v>
      </c>
      <c r="B77" t="s">
        <v>134</v>
      </c>
      <c r="C77" s="14">
        <v>409150</v>
      </c>
      <c r="D77" s="5">
        <v>105</v>
      </c>
    </row>
    <row r="78" spans="1:4" ht="12.75">
      <c r="A78" t="s">
        <v>126</v>
      </c>
      <c r="B78" t="s">
        <v>134</v>
      </c>
      <c r="C78" s="14">
        <v>409155</v>
      </c>
      <c r="D78" s="5">
        <v>75</v>
      </c>
    </row>
    <row r="79" spans="1:4" ht="12.75">
      <c r="A79" t="s">
        <v>126</v>
      </c>
      <c r="B79" t="s">
        <v>134</v>
      </c>
      <c r="C79" s="14">
        <v>409200</v>
      </c>
      <c r="D79" s="5">
        <v>25</v>
      </c>
    </row>
    <row r="80" spans="1:4" ht="12.75">
      <c r="A80" t="s">
        <v>126</v>
      </c>
      <c r="B80" t="s">
        <v>134</v>
      </c>
      <c r="C80" s="14">
        <v>409300</v>
      </c>
      <c r="D80" s="5">
        <v>380</v>
      </c>
    </row>
    <row r="81" spans="1:4" ht="12.75">
      <c r="A81" t="s">
        <v>126</v>
      </c>
      <c r="B81" t="s">
        <v>134</v>
      </c>
      <c r="C81" s="14">
        <v>409305</v>
      </c>
      <c r="D81" s="5">
        <v>50</v>
      </c>
    </row>
    <row r="82" spans="1:4" ht="12.75">
      <c r="A82" t="s">
        <v>126</v>
      </c>
      <c r="B82" t="s">
        <v>134</v>
      </c>
      <c r="C82" s="14">
        <v>456789</v>
      </c>
      <c r="D82" s="5">
        <v>25</v>
      </c>
    </row>
    <row r="83" spans="1:4" ht="19.5" customHeight="1">
      <c r="A83" s="54" t="s">
        <v>64</v>
      </c>
      <c r="B83" s="54"/>
      <c r="C83" s="54"/>
      <c r="D83" s="16">
        <f>SUM(D3:D82)</f>
        <v>30115</v>
      </c>
    </row>
    <row r="86" spans="1:4" ht="29.25" customHeight="1">
      <c r="A86" s="53" t="s">
        <v>175</v>
      </c>
      <c r="B86" s="53"/>
      <c r="C86" s="53"/>
      <c r="D86" s="53"/>
    </row>
    <row r="87" spans="1:4" ht="12.75">
      <c r="A87" s="9" t="s">
        <v>99</v>
      </c>
      <c r="B87" s="11" t="s">
        <v>101</v>
      </c>
      <c r="C87" s="12" t="s">
        <v>102</v>
      </c>
      <c r="D87" s="10" t="s">
        <v>100</v>
      </c>
    </row>
    <row r="88" spans="1:4" ht="12.75">
      <c r="A88" s="7" t="s">
        <v>126</v>
      </c>
      <c r="B88" s="7" t="s">
        <v>130</v>
      </c>
      <c r="C88" s="14">
        <v>403310</v>
      </c>
      <c r="D88" s="15">
        <v>9</v>
      </c>
    </row>
    <row r="89" spans="1:4" ht="12.75">
      <c r="A89" s="7" t="s">
        <v>126</v>
      </c>
      <c r="B89" s="7" t="s">
        <v>130</v>
      </c>
      <c r="C89" s="14">
        <v>403320</v>
      </c>
      <c r="D89" s="15">
        <v>83.45</v>
      </c>
    </row>
    <row r="90" spans="1:4" ht="12.75">
      <c r="A90" s="7" t="s">
        <v>126</v>
      </c>
      <c r="B90" s="7" t="s">
        <v>130</v>
      </c>
      <c r="C90" s="14" t="s">
        <v>262</v>
      </c>
      <c r="D90" s="15">
        <v>29.75</v>
      </c>
    </row>
    <row r="91" spans="1:4" ht="12.75">
      <c r="A91" s="7" t="s">
        <v>126</v>
      </c>
      <c r="B91" s="7" t="s">
        <v>130</v>
      </c>
      <c r="C91" s="14" t="s">
        <v>79</v>
      </c>
      <c r="D91" s="15">
        <v>38.42</v>
      </c>
    </row>
    <row r="92" spans="1:4" ht="12.75">
      <c r="A92" s="7" t="s">
        <v>126</v>
      </c>
      <c r="B92" s="7" t="s">
        <v>148</v>
      </c>
      <c r="C92" s="14" t="s">
        <v>241</v>
      </c>
      <c r="D92" s="15">
        <v>24.84</v>
      </c>
    </row>
    <row r="93" spans="1:4" ht="19.5" customHeight="1">
      <c r="A93" s="54" t="s">
        <v>4</v>
      </c>
      <c r="B93" s="54"/>
      <c r="C93" s="54"/>
      <c r="D93" s="16">
        <f>SUM(D88:D92)</f>
        <v>185.46</v>
      </c>
    </row>
    <row r="96" spans="1:4" ht="29.25" customHeight="1">
      <c r="A96" s="53" t="s">
        <v>174</v>
      </c>
      <c r="B96" s="53"/>
      <c r="C96" s="53"/>
      <c r="D96" s="53"/>
    </row>
    <row r="97" spans="1:4" ht="12.75">
      <c r="A97" s="9" t="s">
        <v>99</v>
      </c>
      <c r="B97" s="11" t="s">
        <v>101</v>
      </c>
      <c r="C97" s="12" t="s">
        <v>102</v>
      </c>
      <c r="D97" s="10" t="s">
        <v>100</v>
      </c>
    </row>
    <row r="98" spans="1:4" ht="12.75">
      <c r="A98" s="7" t="s">
        <v>126</v>
      </c>
      <c r="B98" s="7" t="s">
        <v>127</v>
      </c>
      <c r="C98" s="14">
        <v>400020</v>
      </c>
      <c r="D98" s="15">
        <v>6.25</v>
      </c>
    </row>
    <row r="99" spans="1:4" ht="12.75">
      <c r="A99" s="7" t="s">
        <v>126</v>
      </c>
      <c r="B99" s="7" t="s">
        <v>127</v>
      </c>
      <c r="C99" s="14">
        <v>404002</v>
      </c>
      <c r="D99" s="15">
        <v>52.5</v>
      </c>
    </row>
    <row r="100" spans="1:4" ht="12.75">
      <c r="A100" s="7" t="s">
        <v>126</v>
      </c>
      <c r="B100" s="7" t="s">
        <v>127</v>
      </c>
      <c r="C100" s="14" t="s">
        <v>227</v>
      </c>
      <c r="D100" s="15">
        <v>11.25</v>
      </c>
    </row>
    <row r="101" spans="1:4" ht="12.75">
      <c r="A101" s="7" t="s">
        <v>126</v>
      </c>
      <c r="B101" s="7" t="s">
        <v>127</v>
      </c>
      <c r="C101" s="14" t="s">
        <v>230</v>
      </c>
      <c r="D101" s="15">
        <v>10</v>
      </c>
    </row>
    <row r="102" spans="1:4" ht="12.75">
      <c r="A102" s="7" t="s">
        <v>126</v>
      </c>
      <c r="B102" s="7" t="s">
        <v>127</v>
      </c>
      <c r="C102" s="14" t="s">
        <v>231</v>
      </c>
      <c r="D102" s="15">
        <v>7.5</v>
      </c>
    </row>
    <row r="103" spans="1:4" ht="12.75">
      <c r="A103" s="7" t="s">
        <v>126</v>
      </c>
      <c r="B103" s="7" t="s">
        <v>128</v>
      </c>
      <c r="C103" s="14" t="s">
        <v>89</v>
      </c>
      <c r="D103" s="15">
        <v>18.75</v>
      </c>
    </row>
    <row r="104" spans="1:4" ht="12.75">
      <c r="A104" s="7" t="s">
        <v>126</v>
      </c>
      <c r="B104" s="7" t="s">
        <v>129</v>
      </c>
      <c r="C104" s="14" t="s">
        <v>78</v>
      </c>
      <c r="D104" s="15">
        <v>82.5</v>
      </c>
    </row>
    <row r="105" spans="1:4" ht="12.75">
      <c r="A105" s="7" t="s">
        <v>126</v>
      </c>
      <c r="B105" s="7" t="s">
        <v>130</v>
      </c>
      <c r="C105" s="14">
        <v>401661</v>
      </c>
      <c r="D105" s="15">
        <v>93.75</v>
      </c>
    </row>
    <row r="106" spans="1:4" ht="12.75">
      <c r="A106" s="7" t="s">
        <v>126</v>
      </c>
      <c r="B106" s="7" t="s">
        <v>130</v>
      </c>
      <c r="C106" s="14">
        <v>403003</v>
      </c>
      <c r="D106" s="15">
        <v>21.25</v>
      </c>
    </row>
    <row r="107" spans="1:4" ht="12.75">
      <c r="A107" s="7" t="s">
        <v>126</v>
      </c>
      <c r="B107" s="7" t="s">
        <v>130</v>
      </c>
      <c r="C107" s="14">
        <v>403005</v>
      </c>
      <c r="D107" s="15">
        <v>103.75</v>
      </c>
    </row>
    <row r="108" spans="1:4" ht="12.75">
      <c r="A108" s="7" t="s">
        <v>126</v>
      </c>
      <c r="B108" s="7" t="s">
        <v>130</v>
      </c>
      <c r="C108" s="14">
        <v>403100</v>
      </c>
      <c r="D108" s="15">
        <v>16.25</v>
      </c>
    </row>
    <row r="109" spans="1:4" ht="12.75">
      <c r="A109" s="7" t="s">
        <v>126</v>
      </c>
      <c r="B109" s="7" t="s">
        <v>130</v>
      </c>
      <c r="C109" s="14">
        <v>403300</v>
      </c>
      <c r="D109" s="15">
        <v>22.5</v>
      </c>
    </row>
    <row r="110" spans="1:4" ht="12.75">
      <c r="A110" s="7" t="s">
        <v>126</v>
      </c>
      <c r="B110" s="7" t="s">
        <v>130</v>
      </c>
      <c r="C110" s="14">
        <v>403310</v>
      </c>
      <c r="D110" s="15">
        <v>43.75</v>
      </c>
    </row>
    <row r="111" spans="1:4" ht="12.75">
      <c r="A111" s="7" t="s">
        <v>126</v>
      </c>
      <c r="B111" s="7" t="s">
        <v>130</v>
      </c>
      <c r="C111" s="14">
        <v>403320</v>
      </c>
      <c r="D111" s="15">
        <v>78.75</v>
      </c>
    </row>
    <row r="112" spans="1:4" ht="12.75">
      <c r="A112" s="7" t="s">
        <v>126</v>
      </c>
      <c r="B112" s="7" t="s">
        <v>130</v>
      </c>
      <c r="C112" s="14">
        <v>403900</v>
      </c>
      <c r="D112" s="15">
        <v>141.25</v>
      </c>
    </row>
    <row r="113" spans="1:4" ht="12.75">
      <c r="A113" s="7" t="s">
        <v>126</v>
      </c>
      <c r="B113" s="7" t="s">
        <v>130</v>
      </c>
      <c r="C113" s="14">
        <v>404503</v>
      </c>
      <c r="D113" s="15">
        <v>62.5</v>
      </c>
    </row>
    <row r="114" spans="1:4" ht="12.75">
      <c r="A114" s="7" t="s">
        <v>126</v>
      </c>
      <c r="B114" s="7" t="s">
        <v>130</v>
      </c>
      <c r="C114" s="14" t="s">
        <v>79</v>
      </c>
      <c r="D114" s="15">
        <v>57.5</v>
      </c>
    </row>
    <row r="115" spans="1:4" ht="12.75">
      <c r="A115" s="7" t="s">
        <v>126</v>
      </c>
      <c r="B115" s="7" t="s">
        <v>130</v>
      </c>
      <c r="C115" s="14" t="s">
        <v>86</v>
      </c>
      <c r="D115" s="15">
        <v>8.75</v>
      </c>
    </row>
    <row r="116" spans="1:4" ht="12.75">
      <c r="A116" s="7" t="s">
        <v>126</v>
      </c>
      <c r="B116" s="7" t="s">
        <v>130</v>
      </c>
      <c r="C116" s="14" t="s">
        <v>87</v>
      </c>
      <c r="D116" s="15">
        <v>98.75</v>
      </c>
    </row>
    <row r="117" spans="1:4" ht="12.75">
      <c r="A117" s="7" t="s">
        <v>126</v>
      </c>
      <c r="B117" s="7" t="s">
        <v>130</v>
      </c>
      <c r="C117" s="14" t="s">
        <v>270</v>
      </c>
      <c r="D117" s="15">
        <v>37.5</v>
      </c>
    </row>
    <row r="118" spans="1:4" ht="12.75">
      <c r="A118" s="7" t="s">
        <v>126</v>
      </c>
      <c r="B118" s="7" t="s">
        <v>130</v>
      </c>
      <c r="C118" s="14" t="s">
        <v>88</v>
      </c>
      <c r="D118" s="15">
        <v>3.75</v>
      </c>
    </row>
    <row r="119" spans="1:4" ht="12.75">
      <c r="A119" s="7" t="s">
        <v>126</v>
      </c>
      <c r="B119" s="7" t="s">
        <v>130</v>
      </c>
      <c r="C119" s="14" t="s">
        <v>271</v>
      </c>
      <c r="D119" s="15">
        <v>32.5</v>
      </c>
    </row>
    <row r="120" spans="1:4" ht="12.75">
      <c r="A120" s="7" t="s">
        <v>126</v>
      </c>
      <c r="B120" s="7" t="s">
        <v>130</v>
      </c>
      <c r="C120" s="14" t="s">
        <v>272</v>
      </c>
      <c r="D120" s="15">
        <v>5</v>
      </c>
    </row>
    <row r="121" spans="1:4" ht="12.75">
      <c r="A121" s="7" t="s">
        <v>126</v>
      </c>
      <c r="B121" s="7" t="s">
        <v>130</v>
      </c>
      <c r="C121" s="14" t="s">
        <v>82</v>
      </c>
      <c r="D121" s="15">
        <v>737.5</v>
      </c>
    </row>
    <row r="122" spans="1:4" ht="12.75">
      <c r="A122" s="7" t="s">
        <v>126</v>
      </c>
      <c r="B122" s="7" t="s">
        <v>133</v>
      </c>
      <c r="C122" s="14">
        <v>404002</v>
      </c>
      <c r="D122" s="15">
        <v>463.75</v>
      </c>
    </row>
    <row r="123" spans="1:4" ht="12.75">
      <c r="A123" s="7" t="s">
        <v>126</v>
      </c>
      <c r="B123" s="7" t="s">
        <v>133</v>
      </c>
      <c r="C123" s="14" t="s">
        <v>271</v>
      </c>
      <c r="D123" s="15">
        <v>3.75</v>
      </c>
    </row>
    <row r="124" spans="1:4" ht="12.75">
      <c r="A124" s="7" t="s">
        <v>126</v>
      </c>
      <c r="B124" s="7" t="s">
        <v>143</v>
      </c>
      <c r="C124" s="14">
        <v>404420</v>
      </c>
      <c r="D124" s="15">
        <v>78.75</v>
      </c>
    </row>
    <row r="125" spans="1:4" ht="12.75">
      <c r="A125" s="7" t="s">
        <v>126</v>
      </c>
      <c r="B125" s="7" t="s">
        <v>144</v>
      </c>
      <c r="C125" s="14">
        <v>404504</v>
      </c>
      <c r="D125" s="15">
        <v>78.75</v>
      </c>
    </row>
    <row r="126" spans="1:4" ht="12.75">
      <c r="A126" s="7" t="s">
        <v>126</v>
      </c>
      <c r="B126" s="7" t="s">
        <v>144</v>
      </c>
      <c r="C126" s="14">
        <v>404555</v>
      </c>
      <c r="D126" s="15">
        <v>7.5</v>
      </c>
    </row>
    <row r="127" spans="1:4" ht="12.75">
      <c r="A127" s="7" t="s">
        <v>126</v>
      </c>
      <c r="B127" s="7" t="s">
        <v>145</v>
      </c>
      <c r="C127" s="14">
        <v>404710</v>
      </c>
      <c r="D127" s="15">
        <v>5</v>
      </c>
    </row>
    <row r="128" spans="1:4" ht="12.75">
      <c r="A128" s="7" t="s">
        <v>126</v>
      </c>
      <c r="B128" s="7" t="s">
        <v>145</v>
      </c>
      <c r="C128" s="14">
        <v>404770</v>
      </c>
      <c r="D128" s="15">
        <v>392.5</v>
      </c>
    </row>
    <row r="129" spans="1:4" ht="12.75">
      <c r="A129" s="7" t="s">
        <v>126</v>
      </c>
      <c r="B129" s="7" t="s">
        <v>146</v>
      </c>
      <c r="C129" s="14">
        <v>405500</v>
      </c>
      <c r="D129" s="15">
        <v>190</v>
      </c>
    </row>
    <row r="130" spans="1:4" ht="12.75">
      <c r="A130" s="7" t="s">
        <v>126</v>
      </c>
      <c r="B130" s="7" t="s">
        <v>146</v>
      </c>
      <c r="C130" s="14">
        <v>405760</v>
      </c>
      <c r="D130" s="15">
        <v>132.5</v>
      </c>
    </row>
    <row r="131" spans="1:4" ht="12.75">
      <c r="A131" s="7" t="s">
        <v>126</v>
      </c>
      <c r="B131" s="7" t="s">
        <v>147</v>
      </c>
      <c r="C131" s="14">
        <v>406001</v>
      </c>
      <c r="D131" s="15">
        <v>670</v>
      </c>
    </row>
    <row r="132" spans="1:4" ht="12.75">
      <c r="A132" s="7" t="s">
        <v>126</v>
      </c>
      <c r="B132" s="7" t="s">
        <v>147</v>
      </c>
      <c r="C132" s="14">
        <v>406150</v>
      </c>
      <c r="D132" s="15">
        <v>37.5</v>
      </c>
    </row>
    <row r="133" spans="1:4" ht="12.75">
      <c r="A133" s="7" t="s">
        <v>126</v>
      </c>
      <c r="B133" s="7" t="s">
        <v>147</v>
      </c>
      <c r="C133" s="14">
        <v>406550</v>
      </c>
      <c r="D133" s="15">
        <v>41.25</v>
      </c>
    </row>
    <row r="134" spans="1:4" ht="12.75">
      <c r="A134" s="7" t="s">
        <v>126</v>
      </c>
      <c r="B134" s="7" t="s">
        <v>147</v>
      </c>
      <c r="C134" s="14">
        <v>406600</v>
      </c>
      <c r="D134" s="15">
        <v>10</v>
      </c>
    </row>
    <row r="135" spans="1:4" ht="12.75">
      <c r="A135" s="7" t="s">
        <v>126</v>
      </c>
      <c r="B135" s="7" t="s">
        <v>147</v>
      </c>
      <c r="C135" s="14">
        <v>406650</v>
      </c>
      <c r="D135" s="15">
        <v>3.75</v>
      </c>
    </row>
    <row r="136" spans="1:4" ht="12.75">
      <c r="A136" s="7" t="s">
        <v>126</v>
      </c>
      <c r="B136" s="7" t="s">
        <v>147</v>
      </c>
      <c r="C136" s="14">
        <v>406750</v>
      </c>
      <c r="D136" s="15">
        <v>3.75</v>
      </c>
    </row>
    <row r="137" spans="1:4" ht="12.75">
      <c r="A137" s="7" t="s">
        <v>126</v>
      </c>
      <c r="B137" s="7" t="s">
        <v>148</v>
      </c>
      <c r="C137" s="14">
        <v>403800</v>
      </c>
      <c r="D137" s="15">
        <v>11.25</v>
      </c>
    </row>
    <row r="138" spans="1:4" ht="12.75">
      <c r="A138" s="7" t="s">
        <v>126</v>
      </c>
      <c r="B138" s="7" t="s">
        <v>148</v>
      </c>
      <c r="C138" s="14">
        <v>407500</v>
      </c>
      <c r="D138" s="15">
        <v>66.25</v>
      </c>
    </row>
    <row r="139" spans="1:4" ht="12.75">
      <c r="A139" s="7" t="s">
        <v>126</v>
      </c>
      <c r="B139" s="7" t="s">
        <v>148</v>
      </c>
      <c r="C139" s="14">
        <v>407550</v>
      </c>
      <c r="D139" s="15">
        <v>27.5</v>
      </c>
    </row>
    <row r="140" spans="1:4" ht="12.75">
      <c r="A140" s="7" t="s">
        <v>126</v>
      </c>
      <c r="B140" s="7" t="s">
        <v>148</v>
      </c>
      <c r="C140" s="14">
        <v>407600</v>
      </c>
      <c r="D140" s="15">
        <v>111.25</v>
      </c>
    </row>
    <row r="141" spans="1:4" ht="12.75">
      <c r="A141" s="7" t="s">
        <v>126</v>
      </c>
      <c r="B141" s="7" t="s">
        <v>148</v>
      </c>
      <c r="C141" s="14">
        <v>407650</v>
      </c>
      <c r="D141" s="15">
        <v>6.25</v>
      </c>
    </row>
    <row r="142" spans="1:4" ht="12.75">
      <c r="A142" s="7" t="s">
        <v>126</v>
      </c>
      <c r="B142" s="7" t="s">
        <v>148</v>
      </c>
      <c r="C142" s="14" t="s">
        <v>240</v>
      </c>
      <c r="D142" s="15">
        <v>48.75</v>
      </c>
    </row>
    <row r="143" spans="1:4" ht="12.75">
      <c r="A143" s="7" t="s">
        <v>126</v>
      </c>
      <c r="B143" s="7" t="s">
        <v>149</v>
      </c>
      <c r="C143" s="14">
        <v>401646</v>
      </c>
      <c r="D143" s="15">
        <v>65</v>
      </c>
    </row>
    <row r="144" spans="1:4" ht="12.75">
      <c r="A144" s="7" t="s">
        <v>126</v>
      </c>
      <c r="B144" s="7" t="s">
        <v>149</v>
      </c>
      <c r="C144" s="14">
        <v>407002</v>
      </c>
      <c r="D144" s="15">
        <v>23.75</v>
      </c>
    </row>
    <row r="145" spans="1:4" ht="12.75">
      <c r="A145" s="7" t="s">
        <v>126</v>
      </c>
      <c r="B145" s="7" t="s">
        <v>149</v>
      </c>
      <c r="C145" s="14">
        <v>407006</v>
      </c>
      <c r="D145" s="15">
        <v>7.5</v>
      </c>
    </row>
    <row r="146" spans="1:4" ht="12.75">
      <c r="A146" s="7" t="s">
        <v>126</v>
      </c>
      <c r="B146" s="7" t="s">
        <v>149</v>
      </c>
      <c r="C146" s="14">
        <v>407050</v>
      </c>
      <c r="D146" s="15">
        <v>886.25</v>
      </c>
    </row>
    <row r="147" spans="1:4" ht="12.75">
      <c r="A147" s="7" t="s">
        <v>126</v>
      </c>
      <c r="B147" s="7" t="s">
        <v>149</v>
      </c>
      <c r="C147" s="14">
        <v>407100</v>
      </c>
      <c r="D147" s="15">
        <v>95</v>
      </c>
    </row>
    <row r="148" spans="1:4" ht="12.75">
      <c r="A148" s="7" t="s">
        <v>126</v>
      </c>
      <c r="B148" s="7" t="s">
        <v>149</v>
      </c>
      <c r="C148" s="14">
        <v>408300</v>
      </c>
      <c r="D148" s="15">
        <v>11.25</v>
      </c>
    </row>
    <row r="149" spans="1:4" ht="12.75">
      <c r="A149" s="7" t="s">
        <v>126</v>
      </c>
      <c r="B149" s="7" t="s">
        <v>149</v>
      </c>
      <c r="C149" s="14" t="s">
        <v>245</v>
      </c>
      <c r="D149" s="15">
        <v>8.75</v>
      </c>
    </row>
    <row r="150" spans="1:4" ht="12.75">
      <c r="A150" s="7" t="s">
        <v>126</v>
      </c>
      <c r="B150" s="7" t="s">
        <v>134</v>
      </c>
      <c r="C150" s="14">
        <v>456789</v>
      </c>
      <c r="D150" s="15">
        <v>11.25</v>
      </c>
    </row>
    <row r="151" spans="1:4" ht="19.5" customHeight="1">
      <c r="A151" s="54" t="s">
        <v>58</v>
      </c>
      <c r="B151" s="54"/>
      <c r="C151" s="54"/>
      <c r="D151" s="16">
        <f>SUM(D98:D150)</f>
        <v>5252.5</v>
      </c>
    </row>
    <row r="154" spans="1:4" ht="29.25" customHeight="1">
      <c r="A154" s="53" t="s">
        <v>66</v>
      </c>
      <c r="B154" s="53"/>
      <c r="C154" s="53"/>
      <c r="D154" s="53"/>
    </row>
    <row r="155" spans="1:4" ht="12.75">
      <c r="A155" s="9" t="s">
        <v>99</v>
      </c>
      <c r="B155" s="11" t="s">
        <v>101</v>
      </c>
      <c r="C155" s="12" t="s">
        <v>102</v>
      </c>
      <c r="D155" s="10" t="s">
        <v>100</v>
      </c>
    </row>
    <row r="156" spans="1:4" ht="12.75">
      <c r="A156" t="s">
        <v>126</v>
      </c>
      <c r="B156" t="s">
        <v>127</v>
      </c>
      <c r="C156" s="14">
        <v>400001</v>
      </c>
      <c r="D156" s="5">
        <v>1560</v>
      </c>
    </row>
    <row r="157" spans="1:4" ht="12.75">
      <c r="A157" t="s">
        <v>126</v>
      </c>
      <c r="B157" t="s">
        <v>129</v>
      </c>
      <c r="C157" s="14">
        <v>402100</v>
      </c>
      <c r="D157" s="5">
        <v>1560</v>
      </c>
    </row>
    <row r="158" spans="1:4" ht="12.75">
      <c r="A158" t="s">
        <v>126</v>
      </c>
      <c r="B158" t="s">
        <v>130</v>
      </c>
      <c r="C158" s="14">
        <v>403100</v>
      </c>
      <c r="D158" s="5">
        <v>520</v>
      </c>
    </row>
    <row r="159" spans="1:4" ht="12.75">
      <c r="A159" t="s">
        <v>126</v>
      </c>
      <c r="B159" t="s">
        <v>130</v>
      </c>
      <c r="C159" s="14">
        <v>403600</v>
      </c>
      <c r="D159" s="5">
        <v>3120</v>
      </c>
    </row>
    <row r="160" spans="1:4" ht="12.75">
      <c r="A160" t="s">
        <v>126</v>
      </c>
      <c r="B160" t="s">
        <v>145</v>
      </c>
      <c r="C160" s="14">
        <v>404701</v>
      </c>
      <c r="D160" s="5">
        <v>520</v>
      </c>
    </row>
    <row r="161" spans="1:4" ht="12.75">
      <c r="A161" t="s">
        <v>126</v>
      </c>
      <c r="B161" t="s">
        <v>147</v>
      </c>
      <c r="C161" s="14">
        <v>406001</v>
      </c>
      <c r="D161" s="5">
        <v>520</v>
      </c>
    </row>
    <row r="162" spans="1:4" ht="12.75">
      <c r="A162" t="s">
        <v>126</v>
      </c>
      <c r="B162" t="s">
        <v>149</v>
      </c>
      <c r="C162" s="14">
        <v>407002</v>
      </c>
      <c r="D162" s="5">
        <v>1560</v>
      </c>
    </row>
    <row r="163" spans="1:4" ht="12.75">
      <c r="A163" t="s">
        <v>126</v>
      </c>
      <c r="B163" t="s">
        <v>149</v>
      </c>
      <c r="C163" s="14">
        <v>407006</v>
      </c>
      <c r="D163" s="5">
        <v>1560</v>
      </c>
    </row>
    <row r="164" spans="1:4" ht="12.75">
      <c r="A164" t="s">
        <v>126</v>
      </c>
      <c r="B164" t="s">
        <v>149</v>
      </c>
      <c r="C164" s="14">
        <v>407050</v>
      </c>
      <c r="D164" s="5">
        <v>975</v>
      </c>
    </row>
    <row r="165" spans="1:4" ht="12.75">
      <c r="A165" t="s">
        <v>126</v>
      </c>
      <c r="B165" t="s">
        <v>149</v>
      </c>
      <c r="C165" s="14">
        <v>408200</v>
      </c>
      <c r="D165" s="5">
        <v>3120</v>
      </c>
    </row>
    <row r="166" spans="1:4" ht="19.5" customHeight="1">
      <c r="A166" s="54" t="s">
        <v>67</v>
      </c>
      <c r="B166" s="54"/>
      <c r="C166" s="54"/>
      <c r="D166" s="16">
        <f>SUM(D156:D165)</f>
        <v>15015</v>
      </c>
    </row>
  </sheetData>
  <mergeCells count="8">
    <mergeCell ref="A151:C151"/>
    <mergeCell ref="A154:D154"/>
    <mergeCell ref="A166:C166"/>
    <mergeCell ref="A1:D1"/>
    <mergeCell ref="A83:C83"/>
    <mergeCell ref="A86:D86"/>
    <mergeCell ref="A93:C93"/>
    <mergeCell ref="A96:D96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A27" sqref="A27:IV30"/>
    </sheetView>
  </sheetViews>
  <sheetFormatPr defaultColWidth="9.140625" defaultRowHeight="12.75"/>
  <cols>
    <col min="1" max="1" width="9.140625" style="7" customWidth="1"/>
    <col min="2" max="2" width="11.140625" style="7" bestFit="1" customWidth="1"/>
    <col min="3" max="3" width="26.57421875" style="14" bestFit="1" customWidth="1"/>
    <col min="4" max="4" width="11.7109375" style="17" bestFit="1" customWidth="1"/>
    <col min="5" max="16384" width="9.140625" style="7" customWidth="1"/>
  </cols>
  <sheetData>
    <row r="1" spans="1:4" ht="29.25" customHeight="1">
      <c r="A1" s="53" t="s">
        <v>173</v>
      </c>
      <c r="B1" s="53"/>
      <c r="C1" s="53"/>
      <c r="D1" s="53"/>
    </row>
    <row r="2" spans="1:4" ht="12.75">
      <c r="A2" s="9" t="s">
        <v>99</v>
      </c>
      <c r="B2" s="11" t="s">
        <v>101</v>
      </c>
      <c r="C2" s="12" t="s">
        <v>102</v>
      </c>
      <c r="D2" s="10" t="s">
        <v>100</v>
      </c>
    </row>
    <row r="3" spans="1:4" ht="12.75">
      <c r="A3" t="s">
        <v>159</v>
      </c>
      <c r="B3" t="s">
        <v>160</v>
      </c>
      <c r="C3" s="14">
        <v>801000</v>
      </c>
      <c r="D3" s="5">
        <v>30</v>
      </c>
    </row>
    <row r="4" spans="1:4" ht="12.75">
      <c r="A4" t="s">
        <v>159</v>
      </c>
      <c r="B4" t="s">
        <v>161</v>
      </c>
      <c r="C4" s="14">
        <v>802340</v>
      </c>
      <c r="D4" s="5">
        <v>60</v>
      </c>
    </row>
    <row r="5" spans="1:4" ht="12.75">
      <c r="A5" t="s">
        <v>159</v>
      </c>
      <c r="B5" t="s">
        <v>161</v>
      </c>
      <c r="C5" s="14" t="s">
        <v>246</v>
      </c>
      <c r="D5" s="5">
        <v>120</v>
      </c>
    </row>
    <row r="6" spans="1:4" ht="12.75">
      <c r="A6" t="s">
        <v>159</v>
      </c>
      <c r="B6" t="s">
        <v>162</v>
      </c>
      <c r="C6" s="14">
        <v>803110</v>
      </c>
      <c r="D6" s="5">
        <v>170</v>
      </c>
    </row>
    <row r="7" spans="1:4" ht="12.75">
      <c r="A7" t="s">
        <v>159</v>
      </c>
      <c r="B7" t="s">
        <v>162</v>
      </c>
      <c r="C7" s="14">
        <v>803420</v>
      </c>
      <c r="D7" s="5">
        <v>185</v>
      </c>
    </row>
    <row r="8" spans="1:4" ht="12.75">
      <c r="A8" t="s">
        <v>159</v>
      </c>
      <c r="B8" t="s">
        <v>162</v>
      </c>
      <c r="C8" s="14">
        <v>803710</v>
      </c>
      <c r="D8" s="5">
        <v>65</v>
      </c>
    </row>
    <row r="9" spans="1:4" ht="12.75">
      <c r="A9" t="s">
        <v>159</v>
      </c>
      <c r="B9" t="s">
        <v>163</v>
      </c>
      <c r="C9" s="14">
        <v>804170</v>
      </c>
      <c r="D9" s="5">
        <v>35</v>
      </c>
    </row>
    <row r="10" spans="1:4" ht="12.75">
      <c r="A10" t="s">
        <v>159</v>
      </c>
      <c r="B10" t="s">
        <v>163</v>
      </c>
      <c r="C10" s="14" t="s">
        <v>247</v>
      </c>
      <c r="D10" s="5">
        <v>40</v>
      </c>
    </row>
    <row r="11" spans="1:4" ht="12.75">
      <c r="A11" t="s">
        <v>159</v>
      </c>
      <c r="B11" t="s">
        <v>164</v>
      </c>
      <c r="C11" s="14">
        <v>805110</v>
      </c>
      <c r="D11" s="5">
        <v>40</v>
      </c>
    </row>
    <row r="12" spans="1:4" ht="12.75" collapsed="1">
      <c r="A12" t="s">
        <v>159</v>
      </c>
      <c r="B12" t="s">
        <v>164</v>
      </c>
      <c r="C12" s="14">
        <v>805280</v>
      </c>
      <c r="D12" s="5">
        <v>40</v>
      </c>
    </row>
    <row r="13" spans="1:4" ht="12.75" collapsed="1">
      <c r="A13" t="s">
        <v>159</v>
      </c>
      <c r="B13" t="s">
        <v>164</v>
      </c>
      <c r="C13" s="14">
        <v>805310</v>
      </c>
      <c r="D13" s="5">
        <v>10</v>
      </c>
    </row>
    <row r="14" spans="1:4" ht="12.75" collapsed="1">
      <c r="A14" t="s">
        <v>159</v>
      </c>
      <c r="B14" t="s">
        <v>255</v>
      </c>
      <c r="C14" s="14">
        <v>803420</v>
      </c>
      <c r="D14" s="5">
        <v>55</v>
      </c>
    </row>
    <row r="15" spans="1:4" ht="12.75" collapsed="1">
      <c r="A15" t="s">
        <v>159</v>
      </c>
      <c r="B15" t="s">
        <v>255</v>
      </c>
      <c r="C15" s="14">
        <v>803810</v>
      </c>
      <c r="D15" s="5">
        <v>95</v>
      </c>
    </row>
    <row r="16" spans="1:4" ht="12.75" collapsed="1">
      <c r="A16" t="s">
        <v>159</v>
      </c>
      <c r="B16" t="s">
        <v>255</v>
      </c>
      <c r="C16" s="14" t="s">
        <v>246</v>
      </c>
      <c r="D16" s="5">
        <v>40</v>
      </c>
    </row>
    <row r="17" spans="1:4" ht="12.75" collapsed="1">
      <c r="A17" t="s">
        <v>159</v>
      </c>
      <c r="B17" t="s">
        <v>256</v>
      </c>
      <c r="C17" s="14" t="s">
        <v>248</v>
      </c>
      <c r="D17" s="5">
        <v>1010</v>
      </c>
    </row>
    <row r="18" spans="1:4" ht="19.5" customHeight="1">
      <c r="A18" s="54" t="s">
        <v>64</v>
      </c>
      <c r="B18" s="54"/>
      <c r="C18" s="54"/>
      <c r="D18" s="16">
        <f>SUM(D3:D17)</f>
        <v>1995</v>
      </c>
    </row>
    <row r="19" spans="1:4" ht="12.75">
      <c r="A19"/>
      <c r="B19"/>
      <c r="C19" s="8"/>
      <c r="D19" s="4"/>
    </row>
    <row r="20" spans="1:4" ht="12.75">
      <c r="A20"/>
      <c r="B20"/>
      <c r="C20" s="8"/>
      <c r="D20" s="4"/>
    </row>
    <row r="21" spans="1:4" ht="29.25" customHeight="1">
      <c r="A21" s="53" t="s">
        <v>175</v>
      </c>
      <c r="B21" s="53"/>
      <c r="C21" s="53"/>
      <c r="D21" s="53"/>
    </row>
    <row r="22" spans="1:4" ht="12.75">
      <c r="A22" s="9" t="s">
        <v>99</v>
      </c>
      <c r="B22" s="11" t="s">
        <v>101</v>
      </c>
      <c r="C22" s="12" t="s">
        <v>102</v>
      </c>
      <c r="D22" s="10" t="s">
        <v>100</v>
      </c>
    </row>
    <row r="23" spans="1:4" ht="12.75">
      <c r="A23" s="7" t="s">
        <v>159</v>
      </c>
      <c r="B23" s="7" t="s">
        <v>255</v>
      </c>
      <c r="C23" s="14">
        <v>803420</v>
      </c>
      <c r="D23" s="48">
        <v>3.5</v>
      </c>
    </row>
    <row r="24" spans="1:4" ht="19.5" customHeight="1">
      <c r="A24" s="54" t="s">
        <v>4</v>
      </c>
      <c r="B24" s="54"/>
      <c r="C24" s="54"/>
      <c r="D24" s="16">
        <f>SUM(D23:D23)</f>
        <v>3.5</v>
      </c>
    </row>
    <row r="25" spans="1:4" ht="12.75">
      <c r="A25"/>
      <c r="B25"/>
      <c r="C25" s="8"/>
      <c r="D25" s="4"/>
    </row>
  </sheetData>
  <mergeCells count="4">
    <mergeCell ref="A1:D1"/>
    <mergeCell ref="A18:C18"/>
    <mergeCell ref="A21:D21"/>
    <mergeCell ref="A24:C2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Sanne Stienstra</cp:lastModifiedBy>
  <cp:lastPrinted>2009-12-06T01:05:09Z</cp:lastPrinted>
  <dcterms:created xsi:type="dcterms:W3CDTF">2009-11-20T01:06:50Z</dcterms:created>
  <dcterms:modified xsi:type="dcterms:W3CDTF">2011-01-07T18:03:29Z</dcterms:modified>
  <cp:category/>
  <cp:version/>
  <cp:contentType/>
  <cp:contentStatus/>
</cp:coreProperties>
</file>