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80" windowWidth="15180" windowHeight="6390"/>
  </bookViews>
  <sheets>
    <sheet name="SERVICE DATA" sheetId="1" r:id="rId1"/>
    <sheet name="INVOICE" sheetId="2" r:id="rId2"/>
  </sheets>
  <definedNames>
    <definedName name="_xlnm._FilterDatabase" localSheetId="0" hidden="1">'SERVICE DATA'!$A$6:$G$13</definedName>
    <definedName name="TURN.DB" localSheetId="0">'SERVICE DATA'!$B$2:$N$99</definedName>
  </definedNames>
  <calcPr calcId="125725"/>
</workbook>
</file>

<file path=xl/calcChain.xml><?xml version="1.0" encoding="utf-8"?>
<calcChain xmlns="http://schemas.openxmlformats.org/spreadsheetml/2006/main">
  <c r="I28" i="1"/>
  <c r="N31"/>
  <c r="N33" s="1"/>
  <c r="I27"/>
  <c r="F18" i="2"/>
  <c r="H18"/>
  <c r="N28" i="1"/>
  <c r="L27"/>
  <c r="L28"/>
  <c r="M27"/>
  <c r="M28"/>
  <c r="J27"/>
  <c r="J28"/>
  <c r="H27"/>
  <c r="H28"/>
  <c r="K27"/>
  <c r="K28"/>
</calcChain>
</file>

<file path=xl/connections.xml><?xml version="1.0" encoding="utf-8"?>
<connections xmlns="http://schemas.openxmlformats.org/spreadsheetml/2006/main">
  <connection id="1" sourceFile="A:\TURN.DB" keepAlive="1" name="TURN" type="5" refreshedVersion="1" savePassword="1" background="1" saveData="1">
    <dbPr connection="Provider=Microsoft.Jet.OLEDB.4.0;Password=&quot;&quot;;User ID=Admin;Data Source=A:\;Mode=Share Deny Write;Extended Properties=&quot;&quot;;Jet OLEDB:System database=&quot;&quot;;Jet OLEDB:Registry Path=&quot;&quot;;Jet OLEDB:Database Password=&quot;&quot;;Jet OLEDB:Engine Type=82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URN" commandType="3"/>
  </connection>
</connections>
</file>

<file path=xl/sharedStrings.xml><?xml version="1.0" encoding="utf-8"?>
<sst xmlns="http://schemas.openxmlformats.org/spreadsheetml/2006/main" count="79" uniqueCount="58">
  <si>
    <t>NAMELAST</t>
  </si>
  <si>
    <t>NAMEFIRST</t>
  </si>
  <si>
    <t>PROVIDER</t>
  </si>
  <si>
    <t>SVCDATE</t>
  </si>
  <si>
    <t>ADDRESS</t>
  </si>
  <si>
    <t>SERVICE CODE KEY:</t>
  </si>
  <si>
    <t>H4</t>
  </si>
  <si>
    <t>H5</t>
  </si>
  <si>
    <t>Moving Services</t>
  </si>
  <si>
    <t>Bed-Bug Services</t>
  </si>
  <si>
    <t>H9</t>
  </si>
  <si>
    <t>Cancellations/No-Shows</t>
  </si>
  <si>
    <t>CN</t>
  </si>
  <si>
    <t xml:space="preserve"> Purchases </t>
  </si>
  <si>
    <t>HP</t>
  </si>
  <si>
    <t xml:space="preserve">Packing 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</si>
  <si>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</si>
  <si>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</si>
  <si>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</si>
  <si>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</si>
  <si>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</si>
  <si>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</si>
  <si>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</si>
  <si>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</si>
  <si>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</si>
  <si>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</si>
  <si>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</si>
  <si>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</si>
  <si>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</si>
  <si>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</si>
  <si>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</si>
  <si>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 xml:space="preserve">Title   </t>
  </si>
  <si>
    <t xml:space="preserve">Phone </t>
  </si>
  <si>
    <t xml:space="preserve">Date </t>
  </si>
  <si>
    <t>$75/HR</t>
  </si>
  <si>
    <t>MISC ITEMS</t>
  </si>
  <si>
    <t>Prepared by</t>
  </si>
  <si>
    <t>Agency</t>
  </si>
  <si>
    <t>Address</t>
  </si>
  <si>
    <t xml:space="preserve">Invoice date </t>
  </si>
  <si>
    <t>Contract#</t>
  </si>
  <si>
    <t>Agency Code</t>
  </si>
  <si>
    <t>Invoice#</t>
  </si>
  <si>
    <t>Service Code</t>
  </si>
  <si>
    <t>Service Category</t>
  </si>
  <si>
    <t>Service Mo/Yr</t>
  </si>
  <si>
    <t>$86.50/HR</t>
  </si>
  <si>
    <t>$66/HR</t>
  </si>
  <si>
    <t>$65/HR</t>
  </si>
  <si>
    <t>TOTAL FROM INVOICE</t>
  </si>
  <si>
    <t>DIFFERENCE</t>
  </si>
  <si>
    <t>Multnomah County Aging, Disability, and Veterans Services Community Services: HOUSING SUPPORT CLIENT REPORT</t>
  </si>
  <si>
    <t xml:space="preserve">PS </t>
  </si>
  <si>
    <t>Purchases</t>
  </si>
  <si>
    <t>HE</t>
  </si>
  <si>
    <t>Moving Medical Equipment</t>
  </si>
  <si>
    <t>Extreme Cleaning</t>
  </si>
  <si>
    <t>REF ID#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</si>
</sst>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  <numFmt numFmtId="170" formatCode="[$-409]mmm\-yy;@"/>
  </numFmts>
  <fonts count="9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43" fontId="0" fillId="0" borderId="0" xfId="1" applyFon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/>
    </xf>
    <xf numFmtId="165" fontId="0" fillId="0" borderId="0" xfId="0" applyNumberFormat="1" applyProtection="1">
      <protection locked="0"/>
    </xf>
    <xf numFmtId="0" fontId="6" fillId="0" borderId="0" xfId="0" applyFont="1" applyBorder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44" fontId="6" fillId="0" borderId="1" xfId="2" applyFont="1" applyBorder="1"/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2" applyFont="1" applyBorder="1" applyAlignment="1">
      <alignment horizontal="center"/>
    </xf>
    <xf numFmtId="0" fontId="6" fillId="0" borderId="2" xfId="0" applyFont="1" applyBorder="1"/>
    <xf numFmtId="44" fontId="2" fillId="0" borderId="0" xfId="2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" xfId="0" applyBorder="1"/>
    <xf numFmtId="165" fontId="0" fillId="0" borderId="0" xfId="1" applyNumberFormat="1" applyFont="1" applyProtection="1">
      <protection locked="0"/>
    </xf>
    <xf numFmtId="4" fontId="0" fillId="0" borderId="0" xfId="0" applyNumberFormat="1" applyProtection="1">
      <protection locked="0"/>
    </xf>
    <xf numFmtId="14" fontId="2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NumberFormat="1" applyFont="1" applyBorder="1" applyAlignment="1" applyProtection="1">
      <alignment vertical="justify"/>
      <protection locked="0"/>
    </xf>
    <xf numFmtId="165" fontId="0" fillId="0" borderId="1" xfId="1" applyNumberFormat="1" applyFont="1" applyBorder="1" applyAlignment="1" applyProtection="1">
      <alignment horizontal="right"/>
      <protection locked="0"/>
    </xf>
    <xf numFmtId="1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vertical="justify"/>
      <protection locked="0"/>
    </xf>
    <xf numFmtId="0" fontId="0" fillId="0" borderId="1" xfId="0" applyBorder="1" applyProtection="1">
      <protection locked="0"/>
    </xf>
    <xf numFmtId="0" fontId="0" fillId="0" borderId="1" xfId="1" applyNumberFormat="1" applyFont="1" applyBorder="1" applyAlignment="1" applyProtection="1">
      <alignment vertical="justify"/>
      <protection locked="0"/>
    </xf>
    <xf numFmtId="0" fontId="0" fillId="0" borderId="1" xfId="0" applyNumberFormat="1" applyBorder="1" applyAlignment="1" applyProtection="1">
      <alignment vertical="justify"/>
      <protection locked="0"/>
    </xf>
    <xf numFmtId="165" fontId="0" fillId="0" borderId="1" xfId="1" applyNumberFormat="1" applyFont="1" applyBorder="1" applyAlignment="1">
      <alignment horizontal="right"/>
    </xf>
    <xf numFmtId="0" fontId="2" fillId="0" borderId="1" xfId="3" applyFont="1" applyBorder="1" applyProtection="1">
      <protection locked="0"/>
    </xf>
    <xf numFmtId="0" fontId="2" fillId="0" borderId="1" xfId="3" applyBorder="1" applyProtection="1">
      <protection locked="0"/>
    </xf>
    <xf numFmtId="0" fontId="0" fillId="0" borderId="1" xfId="0" applyNumberFormat="1" applyBorder="1" applyAlignment="1">
      <alignment vertical="justify"/>
    </xf>
    <xf numFmtId="165" fontId="2" fillId="0" borderId="1" xfId="3" applyNumberFormat="1" applyBorder="1" applyAlignment="1" applyProtection="1">
      <alignment horizontal="right"/>
      <protection locked="0"/>
    </xf>
    <xf numFmtId="0" fontId="3" fillId="0" borderId="0" xfId="0" applyFont="1" applyBorder="1"/>
    <xf numFmtId="44" fontId="6" fillId="0" borderId="0" xfId="2" applyFont="1" applyBorder="1"/>
    <xf numFmtId="43" fontId="6" fillId="0" borderId="1" xfId="0" applyNumberFormat="1" applyFont="1" applyBorder="1"/>
    <xf numFmtId="43" fontId="0" fillId="0" borderId="1" xfId="1" applyFont="1" applyBorder="1"/>
    <xf numFmtId="14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NumberFormat="1" applyFont="1" applyBorder="1" applyAlignment="1" applyProtection="1">
      <alignment vertical="justify"/>
      <protection locked="0"/>
    </xf>
    <xf numFmtId="165" fontId="0" fillId="0" borderId="3" xfId="1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2" fillId="0" borderId="10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44" fontId="6" fillId="0" borderId="8" xfId="2" applyFont="1" applyBorder="1"/>
    <xf numFmtId="0" fontId="6" fillId="0" borderId="15" xfId="0" applyFont="1" applyBorder="1"/>
    <xf numFmtId="44" fontId="6" fillId="0" borderId="16" xfId="0" applyNumberFormat="1" applyFont="1" applyBorder="1"/>
    <xf numFmtId="0" fontId="6" fillId="0" borderId="17" xfId="0" quotePrefix="1" applyFont="1" applyBorder="1" applyAlignment="1">
      <alignment horizontal="center" vertical="center"/>
    </xf>
    <xf numFmtId="0" fontId="6" fillId="0" borderId="16" xfId="0" applyFont="1" applyBorder="1"/>
    <xf numFmtId="44" fontId="8" fillId="0" borderId="13" xfId="0" applyNumberFormat="1" applyFont="1" applyBorder="1"/>
    <xf numFmtId="0" fontId="8" fillId="0" borderId="13" xfId="0" applyFont="1" applyBorder="1"/>
    <xf numFmtId="44" fontId="8" fillId="0" borderId="18" xfId="0" applyNumberFormat="1" applyFont="1" applyBorder="1"/>
    <xf numFmtId="170" fontId="6" fillId="0" borderId="1" xfId="0" applyNumberFormat="1" applyFont="1" applyBorder="1"/>
    <xf numFmtId="170" fontId="4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" xfId="0" applyNumberFormat="1" applyBorder="1"/>
    <xf numFmtId="8" fontId="6" fillId="0" borderId="1" xfId="2" applyNumberFormat="1" applyFont="1" applyBorder="1"/>
    <xf numFmtId="0" fontId="2" fillId="0" borderId="1" xfId="0" applyFont="1" applyBorder="1"/>
    <xf numFmtId="165" fontId="3" fillId="3" borderId="0" xfId="2" applyNumberFormat="1" applyFont="1" applyFill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3" borderId="0" xfId="0" applyFont="1" applyFill="1" applyAlignment="1" applyProtection="1">
      <alignment horizontal="center"/>
      <protection locked="0"/>
    </xf>
    <xf numFmtId="0" fontId="1" fillId="0" borderId="1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/>
    </xf>
    <xf numFmtId="0" fontId="2" fillId="0" borderId="8" xfId="0" applyFont="1" applyBorder="1" applyAlignment="1">
      <alignment horizontal="center" wrapText="1"/>
    </xf>
    <xf numFmtId="44" fontId="3" fillId="0" borderId="1" xfId="2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6" fillId="4" borderId="26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2" xfId="0" applyFont="1" applyBorder="1" applyAlignment="1"/>
    <xf numFmtId="0" fontId="0" fillId="0" borderId="2" xfId="0" applyBorder="1" applyAlignment="1"/>
    <xf numFmtId="0" fontId="4" fillId="0" borderId="1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ERVICE DAT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URN.DB" connectionId="1" autoFormatId="0" applyNumberFormats="0" applyBorderFormats="0" applyFontFormats="1" applyPatternFormats="1" applyAlignmentFormats="0" applyWidthHeightFormats="0">
  <queryTableRefresh nextId="19">
    <queryTableFields count="13">
      <queryTableField id="1" name="PRIMEAGENCY"/>
      <queryTableField id="18" dataBound="0" fillFormulas="1"/>
      <queryTableField id="4" name="NAMELAST"/>
      <queryTableField id="5" name="NAMEFIRST"/>
      <queryTableField id="15" dataBound="0" fillFormulas="1"/>
      <queryTableField id="6" name="360NUM"/>
      <queryTableField id="8" name="SERVICE"/>
      <queryTableField id="12" dataBound="0" fillFormulas="1"/>
      <queryTableField id="11" dataBound="0" fillFormulas="1"/>
      <queryTableField id="14" dataBound="0" fillFormulas="1"/>
      <queryTableField id="17" dataBound="0" fillFormulas="1"/>
      <queryTableField id="16" dataBound="0" fillFormulas="1"/>
      <queryTableField id="9" name="UNITS"/>
    </queryTableFields>
    <queryTableDeletedFields count="3">
      <deletedField name="SSN"/>
      <deletedField name="CASEWORKER"/>
      <deletedField name="STATU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tabSelected="1" zoomScale="85" workbookViewId="0">
      <selection activeCell="L12" sqref="L12"/>
    </sheetView>
  </sheetViews>
  <sheetFormatPr defaultRowHeight="12.75"/>
  <cols>
    <col min="1" max="1" width="10.42578125" customWidth="1"/>
    <col min="2" max="2" width="10.5703125" bestFit="1" customWidth="1"/>
    <col min="3" max="3" width="10.5703125" customWidth="1"/>
    <col min="4" max="4" width="16.85546875" customWidth="1"/>
    <col min="5" max="5" width="11.85546875" bestFit="1" customWidth="1"/>
    <col min="6" max="6" width="14.5703125" bestFit="1" customWidth="1"/>
    <col min="7" max="7" width="19.85546875" customWidth="1"/>
    <col min="8" max="9" width="9.42578125" bestFit="1" customWidth="1"/>
    <col min="10" max="10" width="9.28515625" bestFit="1" customWidth="1"/>
    <col min="11" max="12" width="7.85546875" customWidth="1"/>
    <col min="13" max="13" width="9.42578125" bestFit="1" customWidth="1"/>
    <col min="14" max="14" width="11.5703125" style="4" bestFit="1" customWidth="1"/>
  </cols>
  <sheetData>
    <row r="1" spans="1:16" ht="19.5" customHeight="1">
      <c r="A1" s="7" t="s">
        <v>51</v>
      </c>
    </row>
    <row r="2" spans="1:16" s="5" customFormat="1" ht="18" customHeight="1">
      <c r="A2" s="52" t="s">
        <v>3</v>
      </c>
      <c r="B2" s="53" t="s">
        <v>2</v>
      </c>
      <c r="C2" s="53" t="s">
        <v>57</v>
      </c>
      <c r="D2" s="53" t="s">
        <v>0</v>
      </c>
      <c r="E2" s="53" t="s">
        <v>1</v>
      </c>
      <c r="F2" s="53" t="s">
        <v>35</v>
      </c>
      <c r="G2" s="53" t="s">
        <v>4</v>
      </c>
      <c r="H2" s="54" t="s">
        <v>6</v>
      </c>
      <c r="I2" s="55" t="s">
        <v>7</v>
      </c>
      <c r="J2" s="55" t="s">
        <v>10</v>
      </c>
      <c r="K2" s="55" t="s">
        <v>14</v>
      </c>
      <c r="L2" s="55" t="s">
        <v>12</v>
      </c>
      <c r="M2" s="55" t="s">
        <v>54</v>
      </c>
      <c r="N2" s="51" t="s">
        <v>13</v>
      </c>
      <c r="P2" s="6"/>
    </row>
    <row r="3" spans="1:16" ht="15" customHeight="1">
      <c r="A3" s="46"/>
      <c r="B3" s="47"/>
      <c r="C3" s="47"/>
      <c r="D3" s="47"/>
      <c r="E3" s="47"/>
      <c r="F3" s="47"/>
      <c r="G3" s="47"/>
      <c r="H3" s="48"/>
      <c r="I3" s="48"/>
      <c r="J3" s="48"/>
      <c r="K3" s="48"/>
      <c r="L3" s="48"/>
      <c r="M3" s="48"/>
      <c r="N3" s="49"/>
      <c r="P3" s="1"/>
    </row>
    <row r="4" spans="1:16" ht="14.25" customHeight="1">
      <c r="A4" s="27"/>
      <c r="B4" s="29"/>
      <c r="C4" s="29"/>
      <c r="D4" s="29"/>
      <c r="E4" s="29"/>
      <c r="F4" s="29"/>
      <c r="G4" s="29"/>
      <c r="H4" s="30"/>
      <c r="I4" s="30"/>
      <c r="J4" s="30"/>
      <c r="K4" s="30"/>
      <c r="L4" s="30"/>
      <c r="M4" s="30"/>
      <c r="N4" s="31"/>
    </row>
    <row r="5" spans="1:16" hidden="1">
      <c r="A5" s="32"/>
      <c r="B5" s="28"/>
      <c r="C5" s="28"/>
      <c r="D5" s="28"/>
      <c r="E5" s="28"/>
      <c r="F5" s="28"/>
      <c r="G5" s="28"/>
      <c r="H5" s="33"/>
      <c r="I5" s="33"/>
      <c r="J5" s="33"/>
      <c r="K5" s="33"/>
      <c r="L5" s="33"/>
      <c r="M5" s="33"/>
      <c r="N5" s="31"/>
    </row>
    <row r="6" spans="1:16" ht="15.75" customHeight="1">
      <c r="A6" s="84"/>
      <c r="B6" s="34"/>
      <c r="C6" s="34"/>
      <c r="D6" s="34"/>
      <c r="E6" s="34"/>
      <c r="F6" s="34"/>
      <c r="G6" s="34"/>
      <c r="H6" s="36"/>
      <c r="I6" s="35"/>
      <c r="J6" s="36"/>
      <c r="K6" s="36"/>
      <c r="L6" s="36"/>
      <c r="M6" s="36"/>
      <c r="N6" s="31"/>
    </row>
    <row r="7" spans="1:16" ht="15.75" customHeight="1">
      <c r="A7" s="84"/>
      <c r="B7" s="34"/>
      <c r="C7" s="34"/>
      <c r="D7" s="34"/>
      <c r="E7" s="34"/>
      <c r="F7" s="34"/>
      <c r="G7" s="34"/>
      <c r="H7" s="36"/>
      <c r="I7" s="36"/>
      <c r="J7" s="36"/>
      <c r="K7" s="36"/>
      <c r="L7" s="36"/>
      <c r="M7" s="36"/>
      <c r="N7" s="37"/>
    </row>
    <row r="8" spans="1:16" ht="15.75" customHeight="1">
      <c r="A8" s="84"/>
      <c r="B8" s="34"/>
      <c r="C8" s="34"/>
      <c r="D8" s="34"/>
      <c r="E8" s="34"/>
      <c r="F8" s="34"/>
      <c r="G8" s="34"/>
      <c r="H8" s="36"/>
      <c r="I8" s="35"/>
      <c r="J8" s="36"/>
      <c r="K8" s="36"/>
      <c r="L8" s="36"/>
      <c r="M8" s="36"/>
      <c r="N8" s="37"/>
    </row>
    <row r="9" spans="1:16" ht="15.75" customHeight="1">
      <c r="A9" s="84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1"/>
    </row>
    <row r="10" spans="1:16" ht="15.75" customHeight="1">
      <c r="A10" s="84"/>
      <c r="B10" s="34"/>
      <c r="C10" s="34"/>
      <c r="D10" s="34"/>
      <c r="E10" s="34"/>
      <c r="F10" s="34"/>
      <c r="G10" s="34"/>
      <c r="H10" s="36"/>
      <c r="I10" s="36"/>
      <c r="J10" s="36"/>
      <c r="K10" s="36"/>
      <c r="L10" s="36"/>
      <c r="M10" s="36"/>
      <c r="N10" s="31"/>
    </row>
    <row r="11" spans="1:16" ht="15.75" customHeight="1">
      <c r="A11" s="34"/>
      <c r="B11" s="34"/>
      <c r="C11" s="34"/>
      <c r="D11" s="34"/>
      <c r="E11" s="24"/>
      <c r="F11" s="24"/>
      <c r="G11" s="24"/>
      <c r="H11" s="24"/>
      <c r="I11" s="24"/>
      <c r="J11" s="24"/>
      <c r="K11" s="24"/>
      <c r="L11" s="24"/>
      <c r="M11" s="80"/>
      <c r="N11" s="45"/>
    </row>
    <row r="12" spans="1:16" ht="15.75" customHeight="1">
      <c r="A12" s="34"/>
      <c r="B12" s="34"/>
      <c r="C12" s="34"/>
      <c r="D12" s="34"/>
      <c r="E12" s="24"/>
      <c r="F12" s="24"/>
      <c r="G12" s="24"/>
      <c r="H12" s="24"/>
      <c r="I12" s="24"/>
      <c r="J12" s="24"/>
      <c r="K12" s="24"/>
      <c r="L12" s="24"/>
      <c r="M12" s="80"/>
      <c r="N12" s="45"/>
    </row>
    <row r="13" spans="1:16" ht="15.75" customHeight="1">
      <c r="A13" s="34"/>
      <c r="B13" s="34"/>
      <c r="C13" s="34"/>
      <c r="D13" s="34"/>
      <c r="E13" s="24"/>
      <c r="F13" s="24"/>
      <c r="G13" s="24"/>
      <c r="H13" s="24"/>
      <c r="I13" s="24"/>
      <c r="J13" s="24"/>
      <c r="K13" s="24"/>
      <c r="L13" s="24"/>
      <c r="M13" s="80"/>
      <c r="N13" s="45"/>
    </row>
    <row r="14" spans="1:16" ht="15.75" customHeight="1">
      <c r="A14" s="34"/>
      <c r="B14" s="34"/>
      <c r="C14" s="34"/>
      <c r="D14" s="34"/>
      <c r="E14" s="34"/>
      <c r="F14" s="34"/>
      <c r="G14" s="34"/>
      <c r="H14" s="36"/>
      <c r="I14" s="36"/>
      <c r="J14" s="36"/>
      <c r="K14" s="36"/>
      <c r="L14" s="36"/>
      <c r="M14" s="36"/>
      <c r="N14" s="31"/>
    </row>
    <row r="15" spans="1:16" ht="15.75" customHeight="1">
      <c r="A15" s="34"/>
      <c r="B15" s="29"/>
      <c r="C15" s="29"/>
      <c r="D15" s="29"/>
      <c r="E15" s="29"/>
      <c r="F15" s="82"/>
      <c r="G15" s="82"/>
      <c r="H15" s="24"/>
      <c r="I15" s="24"/>
      <c r="J15" s="24"/>
      <c r="K15" s="24"/>
      <c r="L15" s="24"/>
      <c r="M15" s="80"/>
      <c r="N15" s="45"/>
    </row>
    <row r="16" spans="1:16" ht="15.75" customHeight="1">
      <c r="A16" s="29"/>
      <c r="B16" s="29"/>
      <c r="C16" s="29"/>
      <c r="D16" s="29"/>
      <c r="E16" s="29"/>
      <c r="F16" s="29"/>
      <c r="G16" s="29"/>
      <c r="H16" s="36"/>
      <c r="I16" s="36"/>
      <c r="J16" s="36"/>
      <c r="K16" s="36"/>
      <c r="L16" s="36"/>
      <c r="M16" s="36"/>
      <c r="N16" s="31"/>
    </row>
    <row r="17" spans="1:14" ht="15.75" customHeight="1">
      <c r="A17" s="29"/>
      <c r="B17" s="29"/>
      <c r="C17" s="29"/>
      <c r="D17" s="29"/>
      <c r="E17" s="29"/>
      <c r="F17" s="34"/>
      <c r="G17" s="29"/>
      <c r="H17" s="36"/>
      <c r="I17" s="36"/>
      <c r="J17" s="36"/>
      <c r="K17" s="36"/>
      <c r="L17" s="36"/>
      <c r="M17" s="36"/>
      <c r="N17" s="31"/>
    </row>
    <row r="18" spans="1:14" ht="15.75" customHeight="1">
      <c r="A18" s="29"/>
      <c r="B18" s="29"/>
      <c r="C18" s="29"/>
      <c r="D18" s="29"/>
      <c r="E18" s="29"/>
      <c r="F18" s="29"/>
      <c r="G18" s="29"/>
      <c r="H18" s="36"/>
      <c r="I18" s="36"/>
      <c r="J18" s="36"/>
      <c r="K18" s="36"/>
      <c r="L18" s="36"/>
      <c r="M18" s="36"/>
      <c r="N18" s="31"/>
    </row>
    <row r="19" spans="1:14" ht="15.75" customHeight="1">
      <c r="A19" s="29"/>
      <c r="B19" s="29"/>
      <c r="C19" s="29"/>
      <c r="D19" s="29"/>
      <c r="E19" s="29"/>
      <c r="F19" s="29"/>
      <c r="G19" s="29"/>
      <c r="H19" s="36"/>
      <c r="I19" s="36"/>
      <c r="J19" s="36"/>
      <c r="K19" s="36"/>
      <c r="L19" s="36"/>
      <c r="M19" s="36"/>
      <c r="N19" s="31"/>
    </row>
    <row r="20" spans="1:14" ht="15.75" customHeight="1">
      <c r="A20" s="29"/>
      <c r="B20" s="29"/>
      <c r="C20" s="29"/>
      <c r="D20" s="38"/>
      <c r="E20" s="39"/>
      <c r="F20" s="38"/>
      <c r="G20" s="82"/>
      <c r="H20" s="40"/>
      <c r="I20" s="40"/>
      <c r="J20" s="36"/>
      <c r="K20" s="36"/>
      <c r="L20" s="36"/>
      <c r="M20" s="36"/>
      <c r="N20" s="41"/>
    </row>
    <row r="21" spans="1:14" ht="15.75" customHeight="1">
      <c r="A21" s="34"/>
      <c r="B21" s="34"/>
      <c r="C21" s="34"/>
      <c r="D21" s="38"/>
      <c r="E21" s="39"/>
      <c r="F21" s="38"/>
      <c r="G21" s="24"/>
      <c r="H21" s="40"/>
      <c r="I21" s="40"/>
      <c r="J21" s="36"/>
      <c r="K21" s="36"/>
      <c r="L21" s="36"/>
      <c r="M21" s="36"/>
      <c r="N21" s="41"/>
    </row>
    <row r="22" spans="1:14">
      <c r="A22" s="34"/>
      <c r="B22" s="34"/>
      <c r="C22" s="34"/>
      <c r="D22" s="38"/>
      <c r="E22" s="39"/>
      <c r="F22" s="38"/>
      <c r="G22" s="24"/>
      <c r="H22" s="40"/>
      <c r="I22" s="40"/>
      <c r="J22" s="36"/>
      <c r="K22" s="36"/>
      <c r="L22" s="36"/>
      <c r="M22" s="36"/>
      <c r="N22" s="41"/>
    </row>
    <row r="23" spans="1:14">
      <c r="A23" s="34"/>
      <c r="B23" s="34"/>
      <c r="C23" s="34"/>
      <c r="D23" s="38"/>
      <c r="E23" s="38"/>
      <c r="F23" s="38"/>
      <c r="G23" s="24"/>
      <c r="H23" s="40"/>
      <c r="I23" s="40"/>
      <c r="J23" s="36"/>
      <c r="K23" s="36"/>
      <c r="L23" s="36"/>
      <c r="M23" s="36"/>
      <c r="N23" s="41"/>
    </row>
    <row r="24" spans="1:14">
      <c r="A24" s="34"/>
      <c r="B24" s="34"/>
      <c r="C24" s="34"/>
      <c r="D24" s="34"/>
      <c r="E24" s="34"/>
      <c r="F24" s="34"/>
      <c r="G24" s="34"/>
      <c r="H24" s="36"/>
      <c r="I24" s="36"/>
      <c r="J24" s="36"/>
      <c r="K24" s="36"/>
      <c r="L24" s="36"/>
      <c r="M24" s="36"/>
      <c r="N24" s="31"/>
    </row>
    <row r="25" spans="1:14">
      <c r="A25" s="34"/>
      <c r="B25" s="34"/>
      <c r="C25" s="34"/>
      <c r="D25" s="34"/>
      <c r="E25" s="34"/>
      <c r="F25" s="34"/>
      <c r="G25" s="34"/>
      <c r="H25" s="36"/>
      <c r="I25" s="36"/>
      <c r="J25" s="36"/>
      <c r="K25" s="36"/>
      <c r="L25" s="36"/>
      <c r="M25" s="36"/>
      <c r="N25" s="31"/>
    </row>
    <row r="26" spans="1:14">
      <c r="A26" s="34"/>
      <c r="B26" s="34"/>
      <c r="C26" s="34"/>
      <c r="D26" s="34"/>
      <c r="E26" s="34"/>
      <c r="F26" s="34"/>
      <c r="G26" s="34"/>
      <c r="H26" s="36"/>
      <c r="I26" s="36"/>
      <c r="J26" s="36"/>
      <c r="K26" s="36"/>
      <c r="L26" s="36"/>
      <c r="M26" s="36"/>
      <c r="N26" s="31"/>
    </row>
    <row r="27" spans="1:14">
      <c r="A27" s="34"/>
      <c r="B27" s="34"/>
      <c r="C27" s="34"/>
      <c r="D27" s="34"/>
      <c r="E27" s="34"/>
      <c r="F27" s="34"/>
      <c r="G27" s="34"/>
      <c r="H27" s="36">
        <f t="shared" ref="H27:M27" si="0">SUM(H3:H26)</f>
        <v>0</v>
      </c>
      <c r="I27" s="36">
        <f>SUM(I3:I26)</f>
        <v>0</v>
      </c>
      <c r="J27" s="36">
        <f t="shared" si="0"/>
        <v>0</v>
      </c>
      <c r="K27" s="36">
        <f t="shared" si="0"/>
        <v>0</v>
      </c>
      <c r="L27" s="36">
        <f t="shared" si="0"/>
        <v>0</v>
      </c>
      <c r="M27" s="36">
        <f t="shared" si="0"/>
        <v>0</v>
      </c>
      <c r="N27" s="31"/>
    </row>
    <row r="28" spans="1:14">
      <c r="A28" s="2"/>
      <c r="B28" s="2"/>
      <c r="C28" s="2"/>
      <c r="D28" s="2"/>
      <c r="E28" s="2"/>
      <c r="F28" s="2"/>
      <c r="G28" s="2"/>
      <c r="H28" s="11">
        <f>H27*75</f>
        <v>0</v>
      </c>
      <c r="I28" s="11">
        <f>I27*86.5</f>
        <v>0</v>
      </c>
      <c r="J28" s="11">
        <f>J27*75</f>
        <v>0</v>
      </c>
      <c r="K28" s="11">
        <f>K27*66</f>
        <v>0</v>
      </c>
      <c r="L28" s="11">
        <f>SUM(L27)*65</f>
        <v>0</v>
      </c>
      <c r="M28" s="11">
        <f>M27*86.5</f>
        <v>0</v>
      </c>
      <c r="N28" s="25">
        <f>SUM(N3:N27)</f>
        <v>0</v>
      </c>
    </row>
    <row r="29" spans="1:14">
      <c r="A29" s="9" t="s">
        <v>5</v>
      </c>
      <c r="B29" s="8"/>
      <c r="C29" s="8"/>
      <c r="D29" s="2"/>
      <c r="E29" s="2"/>
      <c r="F29" s="2"/>
      <c r="G29" s="2"/>
      <c r="H29" s="2"/>
      <c r="I29" s="2"/>
      <c r="J29" s="2"/>
      <c r="K29" s="2"/>
      <c r="L29" s="2"/>
      <c r="M29" s="26"/>
      <c r="N29" s="3"/>
    </row>
    <row r="30" spans="1:14">
      <c r="A30" s="10" t="s">
        <v>6</v>
      </c>
      <c r="B30" s="93" t="s">
        <v>56</v>
      </c>
      <c r="C30" s="94"/>
      <c r="D30" s="92"/>
      <c r="E30" s="2" t="s">
        <v>34</v>
      </c>
      <c r="F30" s="2"/>
      <c r="G30" s="2"/>
      <c r="H30" s="2"/>
      <c r="I30" s="2"/>
      <c r="J30" s="2"/>
      <c r="K30" s="2"/>
      <c r="L30" s="2"/>
      <c r="M30" s="2"/>
      <c r="N30" s="3"/>
    </row>
    <row r="31" spans="1:14">
      <c r="A31" s="10" t="s">
        <v>7</v>
      </c>
      <c r="B31" s="90" t="s">
        <v>8</v>
      </c>
      <c r="C31" s="91"/>
      <c r="D31" s="92"/>
      <c r="E31" s="2" t="s">
        <v>46</v>
      </c>
      <c r="F31" s="2"/>
      <c r="G31" s="2"/>
      <c r="H31" s="89" t="s">
        <v>49</v>
      </c>
      <c r="I31" s="89"/>
      <c r="J31" s="89"/>
      <c r="K31" s="89"/>
      <c r="L31" s="89"/>
      <c r="M31" s="89"/>
      <c r="N31" s="83">
        <f>INVOICE!H18</f>
        <v>0</v>
      </c>
    </row>
    <row r="32" spans="1:14">
      <c r="A32" s="10" t="s">
        <v>10</v>
      </c>
      <c r="B32" s="90" t="s">
        <v>9</v>
      </c>
      <c r="C32" s="91"/>
      <c r="D32" s="92"/>
      <c r="E32" s="2" t="s">
        <v>34</v>
      </c>
      <c r="F32" s="2"/>
      <c r="G32" s="2"/>
      <c r="H32" s="2"/>
      <c r="I32" s="2"/>
      <c r="J32" s="2"/>
      <c r="K32" s="2"/>
      <c r="L32" s="2"/>
      <c r="M32" s="2"/>
      <c r="N32" s="3"/>
    </row>
    <row r="33" spans="1:14">
      <c r="A33" s="10" t="s">
        <v>14</v>
      </c>
      <c r="B33" s="90" t="s">
        <v>15</v>
      </c>
      <c r="C33" s="91"/>
      <c r="D33" s="92"/>
      <c r="E33" s="2" t="s">
        <v>47</v>
      </c>
      <c r="F33" s="2"/>
      <c r="G33" s="2"/>
      <c r="H33" s="89" t="s">
        <v>50</v>
      </c>
      <c r="I33" s="89"/>
      <c r="J33" s="89"/>
      <c r="K33" s="89"/>
      <c r="L33" s="89"/>
      <c r="M33" s="89"/>
      <c r="N33" s="83">
        <f>N28-N31</f>
        <v>0</v>
      </c>
    </row>
    <row r="34" spans="1:14">
      <c r="A34" s="10" t="s">
        <v>12</v>
      </c>
      <c r="B34" s="90" t="s">
        <v>11</v>
      </c>
      <c r="C34" s="91"/>
      <c r="D34" s="92"/>
      <c r="E34" s="2" t="s">
        <v>48</v>
      </c>
      <c r="F34" s="2"/>
      <c r="G34" s="2"/>
      <c r="H34" s="2"/>
      <c r="I34" s="2"/>
      <c r="J34" s="2"/>
      <c r="K34" s="2"/>
      <c r="L34" s="2"/>
      <c r="M34" s="2"/>
      <c r="N34" s="3"/>
    </row>
    <row r="35" spans="1:14">
      <c r="A35" s="10" t="s">
        <v>54</v>
      </c>
      <c r="B35" s="93" t="s">
        <v>55</v>
      </c>
      <c r="C35" s="94"/>
      <c r="D35" s="92"/>
      <c r="E35" s="2"/>
      <c r="F35" s="2"/>
      <c r="G35" s="2"/>
      <c r="H35" s="2"/>
      <c r="I35" s="2"/>
      <c r="J35" s="2"/>
      <c r="K35" s="2"/>
      <c r="L35" s="2"/>
      <c r="M35" s="2"/>
      <c r="N35" s="3"/>
    </row>
    <row r="36" spans="1:1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</row>
    <row r="37" spans="1:1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</row>
    <row r="38" spans="1:1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</row>
    <row r="39" spans="1:1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</row>
    <row r="40" spans="1:1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</row>
    <row r="42" spans="1:1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</row>
    <row r="45" spans="1:1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</row>
    <row r="46" spans="1:1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</row>
    <row r="47" spans="1:1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</row>
    <row r="48" spans="1:1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</row>
    <row r="53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</row>
    <row r="89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</row>
    <row r="90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</row>
    <row r="9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</row>
    <row r="92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</row>
    <row r="95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</row>
    <row r="96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</row>
    <row r="99" spans="1: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</row>
    <row r="101" spans="1: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</row>
    <row r="102" spans="1: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</row>
    <row r="103" spans="1: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</row>
    <row r="104" spans="1: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</row>
    <row r="105" spans="1:1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</row>
    <row r="106" spans="1: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</row>
    <row r="107" spans="1: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</row>
    <row r="108" spans="1:1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</row>
    <row r="109" spans="1: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</row>
    <row r="110" spans="1: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</row>
    <row r="111" spans="1: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</row>
    <row r="112" spans="1: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</row>
    <row r="113" spans="1: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</row>
    <row r="114" spans="1: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</row>
    <row r="115" spans="1: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</row>
    <row r="116" spans="1: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</row>
    <row r="117" spans="1:1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</row>
    <row r="118" spans="1: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</row>
    <row r="121" spans="1:1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</row>
    <row r="122" spans="1:1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</row>
    <row r="123" spans="1:1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</row>
    <row r="124" spans="1:1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</row>
    <row r="125" spans="1:1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</row>
    <row r="126" spans="1: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</row>
    <row r="127" spans="1:1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</row>
    <row r="128" spans="1: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</row>
    <row r="129" spans="1: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</row>
    <row r="130" spans="1: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</row>
    <row r="131" spans="1: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</row>
    <row r="133" spans="1: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</row>
    <row r="135" spans="1: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</row>
    <row r="136" spans="1: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</row>
    <row r="137" spans="1:1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</row>
    <row r="138" spans="1:1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</row>
    <row r="139" spans="1:1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</row>
    <row r="140" spans="1:1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</row>
    <row r="141" spans="1:1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</row>
    <row r="142" spans="1:1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</row>
    <row r="143" spans="1:1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</row>
    <row r="144" spans="1:1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</row>
    <row r="145" spans="1:1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</row>
    <row r="146" spans="1:1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</row>
    <row r="147" spans="1:1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</row>
    <row r="148" spans="1:1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</row>
    <row r="149" spans="1:1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</row>
    <row r="150" spans="1:1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</row>
    <row r="151" spans="1:1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</row>
    <row r="152" spans="1:1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</row>
    <row r="153" spans="1:1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</row>
    <row r="154" spans="1:1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</row>
    <row r="155" spans="1:1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</row>
    <row r="156" spans="1:1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</row>
    <row r="157" spans="1:1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</row>
    <row r="158" spans="1:1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</row>
    <row r="159" spans="1:1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</row>
    <row r="160" spans="1:1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</row>
    <row r="161" spans="1:1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</row>
    <row r="162" spans="1:1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</row>
    <row r="163" spans="1:1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</row>
    <row r="164" spans="1:1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</row>
    <row r="165" spans="1:1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</row>
    <row r="166" spans="1:1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</row>
    <row r="167" spans="1:1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</row>
    <row r="168" spans="1:1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</row>
    <row r="169" spans="1:1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</row>
    <row r="170" spans="1:1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</row>
    <row r="171" spans="1:1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</row>
    <row r="172" spans="1:1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</row>
    <row r="173" spans="1:1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</row>
    <row r="174" spans="1:1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</row>
    <row r="175" spans="1:1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</row>
    <row r="176" spans="1:1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</row>
    <row r="177" spans="1:1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</row>
    <row r="178" spans="1:1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</row>
    <row r="179" spans="1:1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</row>
  </sheetData>
  <sheetProtection selectLockedCells="1" selectUnlockedCells="1"/>
  <mergeCells count="8">
    <mergeCell ref="H31:M31"/>
    <mergeCell ref="H33:M33"/>
    <mergeCell ref="B33:D33"/>
    <mergeCell ref="B35:D35"/>
    <mergeCell ref="B30:D30"/>
    <mergeCell ref="B31:D31"/>
    <mergeCell ref="B32:D32"/>
    <mergeCell ref="B34:D34"/>
  </mergeCells>
  <phoneticPr fontId="0" type="noConversion"/>
  <pageMargins left="0.5" right="0.5" top="1" bottom="1" header="0.5" footer="0.5"/>
  <pageSetup scale="87" fitToHeight="0" orientation="landscape" r:id="rId1"/>
  <headerFooter alignWithMargins="0">
    <oddFooter>&amp;LHS-10&amp;R&amp;F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>
      <selection activeCell="B17" sqref="B17"/>
    </sheetView>
  </sheetViews>
  <sheetFormatPr defaultRowHeight="12.75"/>
  <cols>
    <col min="1" max="1" width="11" customWidth="1"/>
    <col min="2" max="2" width="22.85546875" customWidth="1"/>
    <col min="4" max="4" width="10.42578125" bestFit="1" customWidth="1"/>
    <col min="5" max="5" width="11.5703125" bestFit="1" customWidth="1"/>
    <col min="6" max="6" width="13.5703125" customWidth="1"/>
    <col min="8" max="8" width="17" bestFit="1" customWidth="1"/>
  </cols>
  <sheetData>
    <row r="1" spans="1:13" ht="14.25">
      <c r="A1" s="57" t="s">
        <v>37</v>
      </c>
      <c r="B1" s="101"/>
      <c r="C1" s="101"/>
      <c r="D1" s="101"/>
      <c r="E1" s="13"/>
      <c r="F1" s="56" t="s">
        <v>38</v>
      </c>
      <c r="G1" s="102"/>
      <c r="H1" s="102"/>
      <c r="I1" s="102"/>
      <c r="J1" s="107" t="s">
        <v>39</v>
      </c>
      <c r="K1" s="107"/>
      <c r="L1" s="103"/>
      <c r="M1" s="104"/>
    </row>
    <row r="2" spans="1:13" ht="14.25">
      <c r="A2" s="57" t="s">
        <v>40</v>
      </c>
      <c r="B2" s="58"/>
      <c r="C2" s="105" t="s">
        <v>41</v>
      </c>
      <c r="D2" s="105"/>
      <c r="E2" s="21"/>
      <c r="F2" s="13"/>
      <c r="G2" s="106"/>
      <c r="H2" s="106"/>
      <c r="I2" s="106"/>
      <c r="J2" s="13"/>
      <c r="K2" s="57" t="s">
        <v>42</v>
      </c>
      <c r="L2" s="108"/>
      <c r="M2" s="108"/>
    </row>
    <row r="3" spans="1:13" ht="14.25">
      <c r="A3" s="57"/>
      <c r="B3" s="57"/>
      <c r="C3" s="57"/>
      <c r="D3" s="57"/>
      <c r="E3" s="12"/>
      <c r="F3" s="13"/>
      <c r="G3" s="78"/>
      <c r="H3" s="78"/>
      <c r="I3" s="78"/>
      <c r="J3" s="13"/>
      <c r="K3" s="57"/>
      <c r="L3" s="79"/>
      <c r="M3" s="79"/>
    </row>
    <row r="4" spans="1:13" s="1" customFormat="1"/>
    <row r="5" spans="1:13" ht="15" thickBot="1">
      <c r="A5" s="96" t="s">
        <v>26</v>
      </c>
      <c r="B5" s="96"/>
      <c r="C5" s="96"/>
      <c r="D5" s="96"/>
      <c r="E5" s="96"/>
      <c r="F5" s="96"/>
      <c r="G5" s="96"/>
      <c r="H5" s="96"/>
      <c r="I5" s="96" t="s">
        <v>27</v>
      </c>
      <c r="J5" s="96"/>
      <c r="K5" s="96"/>
      <c r="L5" s="96"/>
      <c r="M5" s="96"/>
    </row>
    <row r="6" spans="1:13" ht="14.25">
      <c r="A6" s="59"/>
      <c r="B6" s="60"/>
      <c r="C6" s="60"/>
      <c r="D6" s="60"/>
      <c r="E6" s="68"/>
      <c r="F6" s="60"/>
      <c r="G6" s="60"/>
      <c r="H6" s="69"/>
      <c r="I6" s="97" t="s">
        <v>23</v>
      </c>
      <c r="J6" s="97"/>
      <c r="K6" s="60"/>
      <c r="L6" s="60"/>
      <c r="M6" s="61"/>
    </row>
    <row r="7" spans="1:13">
      <c r="A7" s="112" t="s">
        <v>43</v>
      </c>
      <c r="B7" s="114" t="s">
        <v>44</v>
      </c>
      <c r="C7" s="115" t="s">
        <v>45</v>
      </c>
      <c r="D7" s="95" t="s">
        <v>16</v>
      </c>
      <c r="E7" s="98" t="s">
        <v>17</v>
      </c>
      <c r="F7" s="95" t="s">
        <v>18</v>
      </c>
      <c r="G7" s="95" t="s">
        <v>19</v>
      </c>
      <c r="H7" s="99" t="s">
        <v>30</v>
      </c>
      <c r="I7" s="100" t="s">
        <v>24</v>
      </c>
      <c r="J7" s="100"/>
      <c r="K7" s="110" t="s">
        <v>25</v>
      </c>
      <c r="L7" s="110"/>
      <c r="M7" s="111"/>
    </row>
    <row r="8" spans="1:13">
      <c r="A8" s="113"/>
      <c r="B8" s="114"/>
      <c r="C8" s="116"/>
      <c r="D8" s="95"/>
      <c r="E8" s="98"/>
      <c r="F8" s="95"/>
      <c r="G8" s="95"/>
      <c r="H8" s="99"/>
      <c r="I8" s="14" t="s">
        <v>20</v>
      </c>
      <c r="J8" s="14" t="s">
        <v>21</v>
      </c>
      <c r="K8" s="14" t="s">
        <v>20</v>
      </c>
      <c r="L8" s="14" t="s">
        <v>21</v>
      </c>
      <c r="M8" s="62" t="s">
        <v>22</v>
      </c>
    </row>
    <row r="9" spans="1:13" ht="14.25">
      <c r="A9" s="87" t="s">
        <v>6</v>
      </c>
      <c r="B9" s="88" t="s">
        <v>56</v>
      </c>
      <c r="C9" s="86"/>
      <c r="D9" s="44"/>
      <c r="E9" s="16"/>
      <c r="F9" s="44"/>
      <c r="G9" s="15"/>
      <c r="H9" s="70"/>
      <c r="I9" s="15"/>
      <c r="J9" s="15"/>
      <c r="K9" s="15"/>
      <c r="L9" s="15"/>
      <c r="M9" s="63"/>
    </row>
    <row r="10" spans="1:13" ht="14.25">
      <c r="A10" s="87" t="s">
        <v>7</v>
      </c>
      <c r="B10" s="85" t="s">
        <v>8</v>
      </c>
      <c r="C10" s="85"/>
      <c r="D10" s="44"/>
      <c r="E10" s="16"/>
      <c r="F10" s="44"/>
      <c r="G10" s="15"/>
      <c r="H10" s="70"/>
      <c r="I10" s="15"/>
      <c r="J10" s="15"/>
      <c r="K10" s="15"/>
      <c r="L10" s="15"/>
      <c r="M10" s="63"/>
    </row>
    <row r="11" spans="1:13" ht="14.25">
      <c r="A11" s="87" t="s">
        <v>10</v>
      </c>
      <c r="B11" s="85" t="s">
        <v>9</v>
      </c>
      <c r="C11" s="85"/>
      <c r="D11" s="44"/>
      <c r="E11" s="16"/>
      <c r="F11" s="44"/>
      <c r="G11" s="15"/>
      <c r="H11" s="70"/>
      <c r="I11" s="15"/>
      <c r="J11" s="15"/>
      <c r="K11" s="15"/>
      <c r="L11" s="15"/>
      <c r="M11" s="63"/>
    </row>
    <row r="12" spans="1:13" ht="14.25">
      <c r="A12" s="87" t="s">
        <v>14</v>
      </c>
      <c r="B12" s="85" t="s">
        <v>15</v>
      </c>
      <c r="C12" s="85"/>
      <c r="D12" s="44"/>
      <c r="E12" s="16"/>
      <c r="F12" s="44"/>
      <c r="G12" s="15"/>
      <c r="H12" s="70"/>
      <c r="I12" s="15"/>
      <c r="J12" s="15"/>
      <c r="K12" s="15"/>
      <c r="L12" s="15"/>
      <c r="M12" s="63"/>
    </row>
    <row r="13" spans="1:13" ht="14.25">
      <c r="A13" s="87" t="s">
        <v>12</v>
      </c>
      <c r="B13" s="85" t="s">
        <v>11</v>
      </c>
      <c r="C13" s="85"/>
      <c r="D13" s="44"/>
      <c r="E13" s="81"/>
      <c r="F13" s="44"/>
      <c r="G13" s="15"/>
      <c r="H13" s="70"/>
      <c r="I13" s="15"/>
      <c r="J13" s="15"/>
      <c r="K13" s="15"/>
      <c r="L13" s="15"/>
      <c r="M13" s="63"/>
    </row>
    <row r="14" spans="1:13" ht="14.25">
      <c r="A14" s="87" t="s">
        <v>52</v>
      </c>
      <c r="B14" s="85" t="s">
        <v>53</v>
      </c>
      <c r="C14" s="76"/>
      <c r="D14" s="44"/>
      <c r="E14" s="16"/>
      <c r="F14" s="44"/>
      <c r="G14" s="15"/>
      <c r="H14" s="70"/>
      <c r="I14" s="15"/>
      <c r="J14" s="15"/>
      <c r="K14" s="15"/>
      <c r="L14" s="15"/>
      <c r="M14" s="63"/>
    </row>
    <row r="15" spans="1:13" ht="14.25">
      <c r="A15" s="87" t="s">
        <v>54</v>
      </c>
      <c r="B15" s="85" t="s">
        <v>55</v>
      </c>
      <c r="C15" s="76"/>
      <c r="D15" s="44"/>
      <c r="E15" s="16"/>
      <c r="F15" s="44"/>
      <c r="G15" s="15"/>
      <c r="H15" s="72"/>
      <c r="I15" s="15"/>
      <c r="J15" s="15"/>
      <c r="K15" s="15"/>
      <c r="L15" s="15"/>
      <c r="M15" s="63"/>
    </row>
    <row r="16" spans="1:13" ht="14.25">
      <c r="A16" s="71"/>
      <c r="B16" s="17"/>
      <c r="C16" s="76"/>
      <c r="D16" s="44"/>
      <c r="E16" s="16"/>
      <c r="F16" s="44"/>
      <c r="G16" s="15"/>
      <c r="H16" s="72"/>
      <c r="I16" s="15"/>
      <c r="J16" s="15"/>
      <c r="K16" s="15"/>
      <c r="L16" s="15"/>
      <c r="M16" s="63"/>
    </row>
    <row r="17" spans="1:14" ht="14.25">
      <c r="A17" s="71"/>
      <c r="B17" s="17"/>
      <c r="C17" s="76"/>
      <c r="D17" s="44"/>
      <c r="E17" s="16"/>
      <c r="F17" s="44"/>
      <c r="G17" s="15"/>
      <c r="H17" s="72"/>
      <c r="I17" s="15"/>
      <c r="J17" s="15"/>
      <c r="K17" s="15"/>
      <c r="L17" s="15"/>
      <c r="M17" s="64"/>
    </row>
    <row r="18" spans="1:14" ht="16.5" thickBot="1">
      <c r="A18" s="65"/>
      <c r="B18" s="66"/>
      <c r="C18" s="77"/>
      <c r="D18" s="119" t="s">
        <v>28</v>
      </c>
      <c r="E18" s="119"/>
      <c r="F18" s="73">
        <f>SUM(F9:F17)</f>
        <v>0</v>
      </c>
      <c r="G18" s="74"/>
      <c r="H18" s="75">
        <f>SUM(H9:H17)</f>
        <v>0</v>
      </c>
      <c r="I18" s="66"/>
      <c r="J18" s="66"/>
      <c r="K18" s="66"/>
      <c r="L18" s="66"/>
      <c r="M18" s="67"/>
    </row>
    <row r="19" spans="1:14" ht="15.75">
      <c r="A19" s="12"/>
      <c r="B19" s="12"/>
      <c r="C19" s="18"/>
      <c r="D19" s="19"/>
      <c r="E19" s="20"/>
      <c r="F19" s="50"/>
      <c r="G19" s="12"/>
      <c r="H19" s="12"/>
      <c r="I19" s="12"/>
      <c r="J19" s="12"/>
      <c r="K19" s="12"/>
      <c r="L19" s="12"/>
      <c r="M19" s="12"/>
    </row>
    <row r="20" spans="1:14" ht="15.75">
      <c r="A20" s="12"/>
      <c r="B20" s="12"/>
      <c r="C20" s="18"/>
      <c r="D20" s="19"/>
      <c r="E20" s="20"/>
      <c r="F20" s="12"/>
      <c r="G20" s="12"/>
      <c r="H20" s="12"/>
      <c r="I20" s="12"/>
      <c r="J20" s="12"/>
      <c r="K20" s="12"/>
      <c r="L20" s="12"/>
      <c r="M20" s="12"/>
    </row>
    <row r="21" spans="1:14" ht="14.25">
      <c r="A21" s="42" t="s">
        <v>29</v>
      </c>
      <c r="B21" s="42"/>
      <c r="C21" s="12"/>
      <c r="D21" s="12"/>
      <c r="E21" s="43"/>
      <c r="F21" s="12"/>
      <c r="G21" s="12"/>
      <c r="H21" s="12"/>
      <c r="I21" s="12"/>
      <c r="J21" s="12"/>
      <c r="K21" s="12"/>
      <c r="L21" s="12"/>
      <c r="M21" s="13"/>
    </row>
    <row r="22" spans="1:14" ht="14.25">
      <c r="A22" s="42"/>
      <c r="B22" s="42"/>
      <c r="C22" s="12"/>
      <c r="D22" s="12"/>
      <c r="E22" s="43"/>
      <c r="F22" s="12"/>
      <c r="G22" s="12"/>
      <c r="H22" s="12"/>
      <c r="I22" s="12"/>
      <c r="J22" s="12"/>
      <c r="K22" s="12"/>
      <c r="L22" s="12"/>
      <c r="M22" s="13"/>
    </row>
    <row r="23" spans="1:14" ht="14.25">
      <c r="A23" s="42"/>
      <c r="B23" s="42"/>
      <c r="C23" s="12"/>
      <c r="D23" s="43"/>
      <c r="E23" s="12"/>
      <c r="F23" s="12"/>
      <c r="G23" s="12"/>
      <c r="H23" s="12"/>
      <c r="I23" s="12"/>
      <c r="J23" s="12"/>
      <c r="K23" s="12"/>
      <c r="L23" s="13"/>
    </row>
    <row r="24" spans="1:14" ht="14.25">
      <c r="A24" s="23" t="s">
        <v>36</v>
      </c>
      <c r="B24" s="21"/>
      <c r="C24" s="21"/>
      <c r="D24" s="22" t="s">
        <v>31</v>
      </c>
      <c r="E24" s="101"/>
      <c r="F24" s="101"/>
      <c r="G24" s="101"/>
      <c r="H24" s="23" t="s">
        <v>32</v>
      </c>
      <c r="I24" s="109"/>
      <c r="J24" s="109"/>
      <c r="K24" s="23" t="s">
        <v>33</v>
      </c>
      <c r="L24" s="117"/>
      <c r="M24" s="118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6" spans="1:6">
      <c r="A36" s="6"/>
      <c r="B36" s="6"/>
      <c r="C36" s="6"/>
      <c r="D36" s="6"/>
      <c r="E36" s="6"/>
      <c r="F36" s="6"/>
    </row>
    <row r="37" spans="1:6">
      <c r="A37" s="1"/>
      <c r="B37" s="1"/>
      <c r="C37" s="1"/>
      <c r="D37" s="1"/>
      <c r="E37" s="1"/>
      <c r="F37" s="1"/>
    </row>
  </sheetData>
  <mergeCells count="24">
    <mergeCell ref="E24:G24"/>
    <mergeCell ref="I24:J24"/>
    <mergeCell ref="A5:H5"/>
    <mergeCell ref="K7:M7"/>
    <mergeCell ref="A7:A8"/>
    <mergeCell ref="B7:B8"/>
    <mergeCell ref="C7:C8"/>
    <mergeCell ref="D7:D8"/>
    <mergeCell ref="L24:M24"/>
    <mergeCell ref="D18:E18"/>
    <mergeCell ref="B1:D1"/>
    <mergeCell ref="G1:I1"/>
    <mergeCell ref="L1:M1"/>
    <mergeCell ref="C2:D2"/>
    <mergeCell ref="G2:I2"/>
    <mergeCell ref="J1:K1"/>
    <mergeCell ref="L2:M2"/>
    <mergeCell ref="F7:F8"/>
    <mergeCell ref="G7:G8"/>
    <mergeCell ref="I5:M5"/>
    <mergeCell ref="I6:J6"/>
    <mergeCell ref="E7:E8"/>
    <mergeCell ref="H7:H8"/>
    <mergeCell ref="I7:J7"/>
  </mergeCells>
  <phoneticPr fontId="7" type="noConversion"/>
  <pageMargins left="0.75" right="0.75" top="1.5" bottom="1" header="0.5" footer="0.5"/>
  <pageSetup scale="82" fitToHeight="0" orientation="landscape" r:id="rId1"/>
  <headerFooter alignWithMargins="0">
    <oddHeader xml:space="preserve">&amp;C&amp;"Arial,Bold"&amp;12EXHIBIT 8
MULTNOMAH COUNTY - AGING, DISABILITY, AND VETERANS SERVICES&amp;"Arial,Regular"
Payment Request and Resource Summary&amp;11
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 DATA</vt:lpstr>
      <vt:lpstr>INVOICE</vt:lpstr>
      <vt:lpstr>'SERVICE DATA'!TURN.DB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sandgrm</cp:lastModifiedBy>
  <cp:lastPrinted>2016-04-08T05:26:38Z</cp:lastPrinted>
  <dcterms:created xsi:type="dcterms:W3CDTF">2008-12-09T20:55:06Z</dcterms:created>
  <dcterms:modified xsi:type="dcterms:W3CDTF">2017-01-10T21:43:55Z</dcterms:modified>
</cp:coreProperties>
</file>